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laura.gallivan\Downloads\"/>
    </mc:Choice>
  </mc:AlternateContent>
  <xr:revisionPtr revIDLastSave="0" documentId="13_ncr:1_{972004D1-F7F0-46B0-82EF-2E3525097777}" xr6:coauthVersionLast="47" xr6:coauthVersionMax="47" xr10:uidLastSave="{00000000-0000-0000-0000-000000000000}"/>
  <bookViews>
    <workbookView xWindow="-120" yWindow="-120" windowWidth="29040" windowHeight="15720" xr2:uid="{00000000-000D-0000-FFFF-FFFF00000000}"/>
  </bookViews>
  <sheets>
    <sheet name="Template" sheetId="5" r:id="rId1"/>
  </sheets>
  <definedNames>
    <definedName name="OLE_LINK2" localSheetId="0">Template!#REF!</definedName>
    <definedName name="RFFQuarter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6" i="5" l="1"/>
  <c r="F53" i="5" s="1"/>
  <c r="F27" i="5"/>
  <c r="F43" i="5"/>
  <c r="I51" i="5" l="1"/>
  <c r="I36" i="5"/>
  <c r="I56" i="5" s="1"/>
  <c r="I54" i="5" l="1"/>
  <c r="I57" i="5"/>
  <c r="F50" i="5"/>
  <c r="F45" i="5"/>
  <c r="F48" i="5" l="1"/>
  <c r="F25" i="5" l="1"/>
  <c r="F34" i="5" l="1"/>
  <c r="F26" i="5" l="1"/>
  <c r="F42" i="5"/>
  <c r="F23" i="5" l="1"/>
  <c r="F47" i="5" l="1"/>
  <c r="F35" i="5"/>
  <c r="F44" i="5"/>
  <c r="F40" i="5"/>
  <c r="F41" i="5"/>
  <c r="F49" i="5" l="1"/>
  <c r="F51" i="5" s="1"/>
  <c r="F52" i="5" l="1"/>
  <c r="F54" i="5"/>
</calcChain>
</file>

<file path=xl/sharedStrings.xml><?xml version="1.0" encoding="utf-8"?>
<sst xmlns="http://schemas.openxmlformats.org/spreadsheetml/2006/main" count="70" uniqueCount="61">
  <si>
    <t>Dates of Travel</t>
  </si>
  <si>
    <t>Cost</t>
  </si>
  <si>
    <t># of Nights</t>
  </si>
  <si>
    <t>Rate</t>
  </si>
  <si>
    <t xml:space="preserve">Total </t>
  </si>
  <si>
    <t>Location</t>
  </si>
  <si>
    <t>Interpreter Fees</t>
  </si>
  <si>
    <t>TOTAL ACTUAL PROJECT BUDGET</t>
  </si>
  <si>
    <t>Company Name</t>
  </si>
  <si>
    <t>Project Title</t>
  </si>
  <si>
    <t xml:space="preserve">           </t>
  </si>
  <si>
    <t>Dates of Show</t>
  </si>
  <si>
    <t>Origin:</t>
  </si>
  <si>
    <t>Destination:</t>
  </si>
  <si>
    <t>Depart:</t>
  </si>
  <si>
    <t>Rental Car</t>
  </si>
  <si>
    <t>Fuel (Rental Car Only)</t>
  </si>
  <si>
    <t># of Days</t>
  </si>
  <si>
    <t>Return:</t>
  </si>
  <si>
    <t>Booth Space/Registration Fee</t>
  </si>
  <si>
    <t>Show Name</t>
  </si>
  <si>
    <t>Location (City, Country)</t>
  </si>
  <si>
    <t>Traveler Name(s)</t>
  </si>
  <si>
    <t>Traveler 1:</t>
  </si>
  <si>
    <t>Traveler 2:</t>
  </si>
  <si>
    <t>Awarded Amount
(this is the maximum reimbursement)</t>
  </si>
  <si>
    <t>Funded in part through a grant with the U.S. Small Business Administration</t>
  </si>
  <si>
    <r>
      <rPr>
        <sz val="11"/>
        <rFont val="Arial"/>
        <family val="2"/>
      </rPr>
      <t xml:space="preserve">M &amp; IE (rate per GSA / Dept. of State - </t>
    </r>
    <r>
      <rPr>
        <u/>
        <sz val="11"/>
        <color theme="10"/>
        <rFont val="Arial"/>
        <family val="2"/>
      </rPr>
      <t>HERE</t>
    </r>
    <r>
      <rPr>
        <sz val="11"/>
        <rFont val="Arial"/>
        <family val="2"/>
      </rPr>
      <t>)</t>
    </r>
  </si>
  <si>
    <t># Hours</t>
  </si>
  <si>
    <t>Show Services (Labor, utilities, security, storage)</t>
  </si>
  <si>
    <t>Shipping</t>
  </si>
  <si>
    <r>
      <rPr>
        <sz val="11"/>
        <rFont val="Arial"/>
        <family val="2"/>
      </rPr>
      <t>M &amp; IE (rate per GSA / Dept. of State -</t>
    </r>
    <r>
      <rPr>
        <sz val="11"/>
        <color theme="10"/>
        <rFont val="Arial"/>
        <family val="2"/>
      </rPr>
      <t xml:space="preserve"> </t>
    </r>
    <r>
      <rPr>
        <u/>
        <sz val="11"/>
        <color theme="10"/>
        <rFont val="Arial"/>
        <family val="2"/>
      </rPr>
      <t>HERE</t>
    </r>
    <r>
      <rPr>
        <sz val="11"/>
        <rFont val="Arial"/>
        <family val="2"/>
      </rPr>
      <t>) 
Travel Days: First &amp; Last Automatically Calculated at 75%</t>
    </r>
  </si>
  <si>
    <t xml:space="preserve">In cells below enter detailed information about each receipt. </t>
  </si>
  <si>
    <t>In cells below enter detailed information below about the expense that will help us to understand how you arrived at that cost and why it is reasonable. Failure to complete will negatively impact your score.</t>
  </si>
  <si>
    <t>In cells below enter detailed information below about the expense. Failure to complete will negatively impact your score.</t>
  </si>
  <si>
    <t>Booth Build/Display/Furnishings</t>
  </si>
  <si>
    <t>Airfare - Economy/Fly America</t>
  </si>
  <si>
    <t>Marketing Media</t>
  </si>
  <si>
    <t>EXPENSES ALLOWED AS MATCH</t>
  </si>
  <si>
    <t>Matchmaking Services</t>
  </si>
  <si>
    <t>TRADE SHOW EXPENSES FOR REIMBURSEMENT</t>
  </si>
  <si>
    <t>TRAVEL EXPENSES FOR REIMBURSEMENT</t>
  </si>
  <si>
    <t>ACTUAL TRAVEL AND TRADE SHOW EXPENSES FOR REIMBURSEMENT</t>
  </si>
  <si>
    <t>RECEIPT 
NUMBER</t>
  </si>
  <si>
    <t>RECEIPT
NUMBER</t>
  </si>
  <si>
    <t>TOTAL
EXPENSE</t>
  </si>
  <si>
    <t>GRAND TOTAL ACTUAL</t>
  </si>
  <si>
    <t>Export and Compliance Training</t>
  </si>
  <si>
    <t xml:space="preserve">Lodging </t>
  </si>
  <si>
    <t># People (Max = 2)</t>
  </si>
  <si>
    <t>TOTAL POTENTIAL REQUIRED CASH MATCH (20%)</t>
  </si>
  <si>
    <t>Total Match Amount 
(actual will be equal to or less than $2,400)</t>
  </si>
  <si>
    <t>RECEIPT 
DATE</t>
  </si>
  <si>
    <t>In cells below enter detailed information about the receipt. 
NO RECEIPTS REQUIRED FOR M&amp;IE, just use rate for travel dates, first and last travel days at 75% of the rate</t>
  </si>
  <si>
    <t>Cost/hr</t>
  </si>
  <si>
    <t xml:space="preserve"># People </t>
  </si>
  <si>
    <r>
      <t xml:space="preserve">The amount calculated on this budget in </t>
    </r>
    <r>
      <rPr>
        <b/>
        <sz val="11"/>
        <color rgb="FF00B050"/>
        <rFont val="Arial"/>
        <family val="2"/>
      </rPr>
      <t>GREEN</t>
    </r>
    <r>
      <rPr>
        <b/>
        <sz val="11"/>
        <color rgb="FFFF0000"/>
        <rFont val="Arial"/>
        <family val="2"/>
      </rPr>
      <t xml:space="preserve"> cell 53F should match the grant amount request in the online portal</t>
    </r>
  </si>
  <si>
    <r>
      <rPr>
        <b/>
        <u/>
        <sz val="11"/>
        <rFont val="Arial"/>
        <family val="2"/>
      </rPr>
      <t>REQUIRED - TRAVEL NARRATIVE</t>
    </r>
    <r>
      <rPr>
        <b/>
        <sz val="11"/>
        <rFont val="Arial"/>
        <family val="2"/>
      </rPr>
      <t xml:space="preserve">:   </t>
    </r>
    <r>
      <rPr>
        <b/>
        <i/>
        <sz val="11"/>
        <color rgb="FFFF0000"/>
        <rFont val="Arial"/>
        <family val="2"/>
      </rPr>
      <t xml:space="preserve">
Delete the text in red and provide details of the travel requested in this space, failure to complete will negatively impact your score:
*   Include travel details for both reimbursable expenses and match expenses; ie. airline, hotel name(s), and ground transportation details if known. 
*   If travel exceeds the dates of a trade show, include details about the itinerary and what will be accomplished in the days before and/or after the trade show. 
*   You may also upload an itinerary with your budget if you feel it would be helpful to evaluators. </t>
    </r>
    <r>
      <rPr>
        <b/>
        <sz val="11"/>
        <color rgb="FFFF0000"/>
        <rFont val="Arial"/>
        <family val="2"/>
      </rPr>
      <t xml:space="preserve"> </t>
    </r>
  </si>
  <si>
    <t>Other Allowable Travel Costs - Visa, Travel Insurance</t>
  </si>
  <si>
    <t>Total Reimbursable Amount
(actual will be equal to or less than award amount in cells LM56-57)</t>
  </si>
  <si>
    <t>TOTAL POTENTIAL REIMBURSABLE BUDGET (MAXIMUM $15,000)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</si>
</sst>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_(&quot;$&quot;* #,##0_);_(&quot;$&quot;* \(#,##0\);_(&quot;$&quot;* &quot;-&quot;??_);_(@_)"/>
  </numFmts>
  <fonts count="16" x14ac:knownFonts="1">
    <font>
      <sz val="10"/>
      <name val="Arial"/>
    </font>
    <font>
      <sz val="10"/>
      <name val="Arial"/>
      <family val="2"/>
    </font>
    <font>
      <sz val="11"/>
      <name val="Arial"/>
      <family val="2"/>
    </font>
    <font>
      <b/>
      <sz val="11"/>
      <name val="Arial"/>
      <family val="2"/>
    </font>
    <font>
      <i/>
      <sz val="11"/>
      <name val="Arial"/>
      <family val="2"/>
    </font>
    <font>
      <b/>
      <i/>
      <sz val="11"/>
      <name val="Arial"/>
      <family val="2"/>
    </font>
    <font>
      <b/>
      <i/>
      <sz val="11"/>
      <color rgb="FFFF0000"/>
      <name val="Arial"/>
      <family val="2"/>
    </font>
    <font>
      <u/>
      <sz val="10"/>
      <color theme="10"/>
      <name val="Arial"/>
      <family val="2"/>
    </font>
    <font>
      <b/>
      <sz val="10"/>
      <color rgb="FFFF0000"/>
      <name val="Arial"/>
      <family val="2"/>
    </font>
    <font>
      <b/>
      <sz val="11"/>
      <color rgb="FFFF0000"/>
      <name val="Arial"/>
      <family val="2"/>
    </font>
    <font>
      <b/>
      <sz val="8"/>
      <name val="Arial"/>
      <family val="2"/>
    </font>
    <font>
      <b/>
      <u/>
      <sz val="11"/>
      <name val="Arial"/>
      <family val="2"/>
    </font>
    <font>
      <sz val="8"/>
      <name val="Arial"/>
      <family val="2"/>
    </font>
    <font>
      <sz val="11"/>
      <color theme="10"/>
      <name val="Arial"/>
      <family val="2"/>
    </font>
    <font>
      <u/>
      <sz val="11"/>
      <color theme="10"/>
      <name val="Arial"/>
      <family val="2"/>
    </font>
    <font>
      <b/>
      <sz val="11"/>
      <color rgb="FF00B050"/>
      <name val="Arial"/>
      <family val="2"/>
    </font>
  </fonts>
  <fills count="9">
    <fill>
      <patternFill patternType="none"/>
    </fill>
    <fill>
      <patternFill patternType="gray125"/>
    </fill>
    <fill>
      <patternFill patternType="solid">
        <fgColor theme="0" tint="-0.34998626667073579"/>
        <bgColor indexed="64"/>
      </patternFill>
    </fill>
    <fill>
      <patternFill patternType="solid">
        <fgColor theme="6" tint="0.39997558519241921"/>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
      <patternFill patternType="solid">
        <fgColor rgb="FF92D050"/>
        <bgColor indexed="64"/>
      </patternFill>
    </fill>
  </fills>
  <borders count="3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s>
  <cellStyleXfs count="3">
    <xf numFmtId="0" fontId="0" fillId="0" borderId="0"/>
    <xf numFmtId="44" fontId="1" fillId="0" borderId="0" applyFont="0" applyFill="0" applyBorder="0" applyAlignment="0" applyProtection="0"/>
    <xf numFmtId="0" fontId="7" fillId="0" borderId="0" applyNumberFormat="0" applyFill="0" applyBorder="0" applyAlignment="0" applyProtection="0"/>
  </cellStyleXfs>
  <cellXfs count="199">
    <xf numFmtId="0" fontId="0" fillId="0" borderId="0" xfId="0"/>
    <xf numFmtId="44" fontId="2" fillId="3" borderId="6" xfId="1" applyFont="1" applyFill="1" applyBorder="1" applyAlignment="1" applyProtection="1">
      <alignment horizontal="left"/>
      <protection locked="0"/>
    </xf>
    <xf numFmtId="0" fontId="2" fillId="3" borderId="6" xfId="0" applyFont="1" applyFill="1" applyBorder="1" applyAlignment="1" applyProtection="1">
      <alignment horizontal="center"/>
      <protection locked="0"/>
    </xf>
    <xf numFmtId="44" fontId="2" fillId="3" borderId="6" xfId="1" applyFont="1" applyFill="1" applyBorder="1" applyAlignment="1" applyProtection="1">
      <alignment horizontal="center"/>
      <protection locked="0"/>
    </xf>
    <xf numFmtId="44" fontId="2" fillId="3" borderId="10" xfId="1" applyFont="1" applyFill="1" applyBorder="1" applyAlignment="1" applyProtection="1">
      <alignment horizontal="left"/>
      <protection locked="0"/>
    </xf>
    <xf numFmtId="0" fontId="2" fillId="0" borderId="0" xfId="0" applyFont="1"/>
    <xf numFmtId="0" fontId="3" fillId="0" borderId="0" xfId="0" applyFont="1"/>
    <xf numFmtId="0" fontId="3" fillId="0" borderId="0" xfId="0" applyFont="1" applyAlignment="1">
      <alignment horizontal="center"/>
    </xf>
    <xf numFmtId="0" fontId="2" fillId="0" borderId="0" xfId="0" applyFont="1" applyAlignment="1">
      <alignment wrapText="1"/>
    </xf>
    <xf numFmtId="0" fontId="2" fillId="0" borderId="0" xfId="0" applyFont="1" applyAlignment="1">
      <alignment horizontal="center"/>
    </xf>
    <xf numFmtId="44" fontId="5" fillId="0" borderId="6" xfId="0" applyNumberFormat="1" applyFont="1" applyBorder="1"/>
    <xf numFmtId="0" fontId="3" fillId="0" borderId="0" xfId="0" applyFont="1" applyAlignment="1">
      <alignment wrapText="1"/>
    </xf>
    <xf numFmtId="0" fontId="2" fillId="0" borderId="0" xfId="0" applyFont="1" applyAlignment="1">
      <alignment horizontal="left"/>
    </xf>
    <xf numFmtId="0" fontId="3" fillId="0" borderId="0" xfId="0" applyFont="1" applyAlignment="1">
      <alignment horizontal="center" wrapText="1"/>
    </xf>
    <xf numFmtId="0" fontId="2" fillId="0" borderId="0" xfId="0" applyFont="1" applyAlignment="1">
      <alignment horizontal="left" wrapText="1"/>
    </xf>
    <xf numFmtId="164" fontId="2" fillId="0" borderId="0" xfId="0" applyNumberFormat="1" applyFont="1" applyAlignment="1">
      <alignment horizontal="center" wrapText="1"/>
    </xf>
    <xf numFmtId="0" fontId="2" fillId="2" borderId="0" xfId="0" applyFont="1" applyFill="1" applyAlignment="1">
      <alignment horizontal="center"/>
    </xf>
    <xf numFmtId="165" fontId="2" fillId="0" borderId="0" xfId="1" applyNumberFormat="1" applyFont="1" applyFill="1" applyBorder="1" applyProtection="1"/>
    <xf numFmtId="165" fontId="5" fillId="3" borderId="6" xfId="1" applyNumberFormat="1" applyFont="1" applyFill="1" applyBorder="1" applyProtection="1"/>
    <xf numFmtId="165" fontId="5" fillId="0" borderId="0" xfId="1" applyNumberFormat="1" applyFont="1" applyFill="1" applyBorder="1" applyProtection="1"/>
    <xf numFmtId="0" fontId="4" fillId="0" borderId="0" xfId="0" applyFont="1"/>
    <xf numFmtId="0" fontId="3" fillId="2" borderId="12" xfId="0" applyFont="1" applyFill="1" applyBorder="1" applyAlignment="1">
      <alignment horizontal="right"/>
    </xf>
    <xf numFmtId="0" fontId="3" fillId="0" borderId="0" xfId="0" applyFont="1" applyAlignment="1">
      <alignment horizontal="right"/>
    </xf>
    <xf numFmtId="0" fontId="2" fillId="2" borderId="0" xfId="0" applyFont="1" applyFill="1" applyAlignment="1">
      <alignment horizontal="left"/>
    </xf>
    <xf numFmtId="0" fontId="2" fillId="2" borderId="0" xfId="0" applyFont="1" applyFill="1"/>
    <xf numFmtId="165" fontId="2" fillId="0" borderId="0" xfId="1" applyNumberFormat="1" applyFont="1" applyFill="1" applyBorder="1" applyAlignment="1" applyProtection="1">
      <alignment horizontal="right"/>
    </xf>
    <xf numFmtId="0" fontId="5" fillId="0" borderId="0" xfId="0" applyFont="1"/>
    <xf numFmtId="0" fontId="3" fillId="0" borderId="6" xfId="0" applyFont="1" applyBorder="1" applyAlignment="1">
      <alignment horizontal="center"/>
    </xf>
    <xf numFmtId="44" fontId="2" fillId="2" borderId="12" xfId="1" applyFont="1" applyFill="1" applyBorder="1" applyAlignment="1" applyProtection="1">
      <alignment horizontal="right"/>
    </xf>
    <xf numFmtId="165" fontId="3" fillId="0" borderId="0" xfId="0" applyNumberFormat="1" applyFont="1"/>
    <xf numFmtId="165" fontId="3" fillId="0" borderId="0" xfId="1" applyNumberFormat="1" applyFont="1" applyFill="1" applyBorder="1" applyProtection="1"/>
    <xf numFmtId="37" fontId="2" fillId="3" borderId="6" xfId="1" applyNumberFormat="1" applyFont="1" applyFill="1" applyBorder="1" applyAlignment="1" applyProtection="1">
      <alignment horizontal="center"/>
      <protection locked="0"/>
    </xf>
    <xf numFmtId="0" fontId="3" fillId="3" borderId="1" xfId="0" applyFont="1" applyFill="1" applyBorder="1" applyAlignment="1">
      <alignment horizontal="center"/>
    </xf>
    <xf numFmtId="165" fontId="2" fillId="2" borderId="0" xfId="1" applyNumberFormat="1" applyFont="1" applyFill="1" applyBorder="1" applyProtection="1"/>
    <xf numFmtId="0" fontId="12" fillId="0" borderId="0" xfId="0" applyFont="1" applyAlignment="1">
      <alignment vertical="top"/>
    </xf>
    <xf numFmtId="0" fontId="3" fillId="0" borderId="6" xfId="0" applyFont="1" applyBorder="1" applyAlignment="1">
      <alignment horizontal="center" wrapText="1"/>
    </xf>
    <xf numFmtId="0" fontId="2" fillId="2" borderId="4" xfId="0" applyFont="1" applyFill="1" applyBorder="1"/>
    <xf numFmtId="44" fontId="5" fillId="2" borderId="0" xfId="0" applyNumberFormat="1" applyFont="1" applyFill="1"/>
    <xf numFmtId="0" fontId="5" fillId="2" borderId="0" xfId="0" applyFont="1" applyFill="1" applyAlignment="1">
      <alignment wrapText="1"/>
    </xf>
    <xf numFmtId="0" fontId="5" fillId="2" borderId="12" xfId="0" applyFont="1" applyFill="1" applyBorder="1" applyAlignment="1">
      <alignment wrapText="1"/>
    </xf>
    <xf numFmtId="0" fontId="2" fillId="2" borderId="0" xfId="0" applyFont="1" applyFill="1" applyAlignment="1">
      <alignment wrapText="1"/>
    </xf>
    <xf numFmtId="0" fontId="2" fillId="2" borderId="12" xfId="0" applyFont="1" applyFill="1" applyBorder="1" applyAlignment="1">
      <alignment wrapText="1"/>
    </xf>
    <xf numFmtId="0" fontId="2" fillId="2" borderId="4" xfId="0" applyFont="1" applyFill="1" applyBorder="1" applyAlignment="1">
      <alignment wrapText="1"/>
    </xf>
    <xf numFmtId="0" fontId="2" fillId="2" borderId="8" xfId="0" applyFont="1" applyFill="1" applyBorder="1" applyAlignment="1">
      <alignment wrapText="1"/>
    </xf>
    <xf numFmtId="165" fontId="5" fillId="2" borderId="10" xfId="1" applyNumberFormat="1" applyFont="1" applyFill="1" applyBorder="1" applyProtection="1"/>
    <xf numFmtId="0" fontId="2" fillId="2" borderId="1" xfId="0" applyFont="1" applyFill="1" applyBorder="1"/>
    <xf numFmtId="0" fontId="2" fillId="2" borderId="2" xfId="0" applyFont="1" applyFill="1" applyBorder="1"/>
    <xf numFmtId="0" fontId="2" fillId="2" borderId="11" xfId="0" applyFont="1" applyFill="1" applyBorder="1"/>
    <xf numFmtId="0" fontId="2" fillId="2" borderId="8" xfId="0" applyFont="1" applyFill="1" applyBorder="1"/>
    <xf numFmtId="165" fontId="2" fillId="3" borderId="6" xfId="1" applyNumberFormat="1" applyFont="1" applyFill="1" applyBorder="1" applyAlignment="1" applyProtection="1">
      <alignment horizontal="left" wrapText="1"/>
      <protection locked="0"/>
    </xf>
    <xf numFmtId="165" fontId="2" fillId="3" borderId="15" xfId="1" applyNumberFormat="1" applyFont="1" applyFill="1" applyBorder="1" applyAlignment="1" applyProtection="1">
      <alignment horizontal="left" wrapText="1"/>
      <protection locked="0"/>
    </xf>
    <xf numFmtId="37" fontId="2" fillId="2" borderId="0" xfId="1" applyNumberFormat="1" applyFont="1" applyFill="1" applyBorder="1" applyAlignment="1" applyProtection="1">
      <alignment horizontal="center"/>
      <protection locked="0"/>
    </xf>
    <xf numFmtId="0" fontId="3" fillId="0" borderId="10" xfId="0" applyFont="1" applyBorder="1" applyAlignment="1">
      <alignment horizontal="center" vertical="center" wrapText="1"/>
    </xf>
    <xf numFmtId="0" fontId="2" fillId="3" borderId="1" xfId="0" applyFont="1" applyFill="1" applyBorder="1" applyAlignment="1" applyProtection="1">
      <alignment horizontal="center"/>
      <protection locked="0"/>
    </xf>
    <xf numFmtId="0" fontId="3" fillId="0" borderId="6" xfId="0" applyFont="1" applyBorder="1" applyAlignment="1">
      <alignment horizontal="center" vertical="center" wrapText="1"/>
    </xf>
    <xf numFmtId="0" fontId="2" fillId="4" borderId="11" xfId="0" applyFont="1" applyFill="1" applyBorder="1"/>
    <xf numFmtId="0" fontId="2" fillId="0" borderId="22" xfId="0" applyFont="1" applyBorder="1"/>
    <xf numFmtId="0" fontId="2" fillId="0" borderId="23" xfId="0" applyFont="1" applyBorder="1"/>
    <xf numFmtId="0" fontId="2" fillId="0" borderId="26" xfId="0" applyFont="1" applyBorder="1"/>
    <xf numFmtId="0" fontId="2" fillId="4" borderId="23" xfId="0" applyFont="1" applyFill="1" applyBorder="1"/>
    <xf numFmtId="0" fontId="2" fillId="4" borderId="26" xfId="0" applyFont="1" applyFill="1" applyBorder="1"/>
    <xf numFmtId="0" fontId="13" fillId="4" borderId="23" xfId="2" applyFont="1" applyFill="1" applyBorder="1" applyAlignment="1" applyProtection="1">
      <alignment wrapText="1"/>
      <protection locked="0"/>
    </xf>
    <xf numFmtId="0" fontId="2" fillId="4" borderId="23" xfId="0" applyFont="1" applyFill="1" applyBorder="1" applyAlignment="1">
      <alignment wrapText="1"/>
    </xf>
    <xf numFmtId="0" fontId="2" fillId="2" borderId="13" xfId="0" applyFont="1" applyFill="1" applyBorder="1"/>
    <xf numFmtId="0" fontId="2" fillId="2" borderId="5" xfId="0" applyFont="1" applyFill="1" applyBorder="1"/>
    <xf numFmtId="165" fontId="2" fillId="0" borderId="6" xfId="1" applyNumberFormat="1" applyFont="1" applyBorder="1" applyProtection="1"/>
    <xf numFmtId="165" fontId="2" fillId="2" borderId="6" xfId="1" applyNumberFormat="1" applyFont="1" applyFill="1" applyBorder="1" applyProtection="1"/>
    <xf numFmtId="44" fontId="2" fillId="3" borderId="27" xfId="1" applyFont="1" applyFill="1" applyBorder="1" applyProtection="1">
      <protection locked="0"/>
    </xf>
    <xf numFmtId="44" fontId="2" fillId="3" borderId="26" xfId="1" applyFont="1" applyFill="1" applyBorder="1" applyProtection="1">
      <protection locked="0"/>
    </xf>
    <xf numFmtId="44" fontId="2" fillId="3" borderId="28" xfId="1" applyFont="1" applyFill="1" applyBorder="1" applyProtection="1">
      <protection locked="0"/>
    </xf>
    <xf numFmtId="0" fontId="3" fillId="0" borderId="10" xfId="0" applyFont="1" applyBorder="1" applyAlignment="1">
      <alignment horizontal="center" wrapText="1"/>
    </xf>
    <xf numFmtId="165" fontId="2" fillId="0" borderId="22" xfId="1" applyNumberFormat="1" applyFont="1" applyBorder="1" applyProtection="1"/>
    <xf numFmtId="165" fontId="2" fillId="0" borderId="23" xfId="1" applyNumberFormat="1" applyFont="1" applyBorder="1" applyProtection="1"/>
    <xf numFmtId="165" fontId="2" fillId="0" borderId="23" xfId="1" applyNumberFormat="1" applyFont="1" applyBorder="1" applyAlignment="1" applyProtection="1">
      <alignment horizontal="right"/>
    </xf>
    <xf numFmtId="165" fontId="2" fillId="0" borderId="25" xfId="1" applyNumberFormat="1" applyFont="1" applyBorder="1" applyAlignment="1" applyProtection="1">
      <alignment horizontal="right"/>
    </xf>
    <xf numFmtId="165" fontId="2" fillId="0" borderId="22" xfId="1" applyNumberFormat="1" applyFont="1" applyBorder="1" applyAlignment="1" applyProtection="1">
      <alignment horizontal="right"/>
    </xf>
    <xf numFmtId="165" fontId="2" fillId="0" borderId="24" xfId="1" applyNumberFormat="1" applyFont="1" applyBorder="1" applyAlignment="1" applyProtection="1">
      <alignment horizontal="right"/>
    </xf>
    <xf numFmtId="0" fontId="13" fillId="4" borderId="11" xfId="2" applyFont="1" applyFill="1" applyBorder="1" applyProtection="1">
      <protection locked="0"/>
    </xf>
    <xf numFmtId="165" fontId="2" fillId="0" borderId="10" xfId="1" applyNumberFormat="1" applyFont="1" applyFill="1" applyBorder="1" applyProtection="1"/>
    <xf numFmtId="165" fontId="2" fillId="0" borderId="25" xfId="1" applyNumberFormat="1" applyFont="1" applyFill="1" applyBorder="1" applyProtection="1"/>
    <xf numFmtId="0" fontId="3" fillId="0" borderId="6" xfId="0" applyFont="1" applyBorder="1" applyAlignment="1">
      <alignment horizontal="center" vertical="center"/>
    </xf>
    <xf numFmtId="0" fontId="2" fillId="4" borderId="0" xfId="0" applyFont="1" applyFill="1" applyProtection="1">
      <protection locked="0"/>
    </xf>
    <xf numFmtId="0" fontId="2" fillId="4" borderId="0" xfId="0" applyFont="1" applyFill="1" applyAlignment="1">
      <alignment horizontal="left" wrapText="1"/>
    </xf>
    <xf numFmtId="165" fontId="5" fillId="2" borderId="7" xfId="1" applyNumberFormat="1" applyFont="1" applyFill="1" applyBorder="1" applyAlignment="1" applyProtection="1"/>
    <xf numFmtId="165" fontId="5" fillId="2" borderId="12" xfId="1" applyNumberFormat="1" applyFont="1" applyFill="1" applyBorder="1" applyAlignment="1" applyProtection="1"/>
    <xf numFmtId="165" fontId="5" fillId="2" borderId="8" xfId="1" applyNumberFormat="1" applyFont="1" applyFill="1" applyBorder="1" applyAlignment="1" applyProtection="1"/>
    <xf numFmtId="0" fontId="3" fillId="3" borderId="13" xfId="0" applyFont="1" applyFill="1" applyBorder="1" applyAlignment="1">
      <alignment horizontal="center"/>
    </xf>
    <xf numFmtId="0" fontId="2" fillId="3" borderId="22" xfId="1" applyNumberFormat="1" applyFont="1" applyFill="1" applyBorder="1" applyAlignment="1" applyProtection="1">
      <alignment horizontal="center"/>
      <protection locked="0"/>
    </xf>
    <xf numFmtId="0" fontId="2" fillId="3" borderId="23" xfId="1" applyNumberFormat="1" applyFont="1" applyFill="1" applyBorder="1" applyAlignment="1" applyProtection="1">
      <alignment horizontal="center"/>
      <protection locked="0"/>
    </xf>
    <xf numFmtId="0" fontId="2" fillId="3" borderId="25" xfId="1" applyNumberFormat="1" applyFont="1" applyFill="1" applyBorder="1" applyAlignment="1" applyProtection="1">
      <alignment horizontal="center"/>
      <protection locked="0"/>
    </xf>
    <xf numFmtId="165" fontId="3" fillId="0" borderId="34" xfId="0" applyNumberFormat="1" applyFont="1" applyBorder="1"/>
    <xf numFmtId="165" fontId="3" fillId="0" borderId="35" xfId="1" applyNumberFormat="1" applyFont="1" applyBorder="1" applyProtection="1"/>
    <xf numFmtId="165" fontId="3" fillId="7" borderId="6" xfId="1" applyNumberFormat="1" applyFont="1" applyFill="1" applyBorder="1" applyProtection="1"/>
    <xf numFmtId="0" fontId="3" fillId="4" borderId="0" xfId="0" applyFont="1" applyFill="1" applyAlignment="1">
      <alignment horizontal="center"/>
    </xf>
    <xf numFmtId="0" fontId="3" fillId="4" borderId="0" xfId="0" applyFont="1" applyFill="1" applyAlignment="1" applyProtection="1">
      <alignment horizontal="center"/>
      <protection locked="0"/>
    </xf>
    <xf numFmtId="0" fontId="3" fillId="4" borderId="0" xfId="0" applyFont="1" applyFill="1" applyProtection="1">
      <protection locked="0"/>
    </xf>
    <xf numFmtId="0" fontId="2" fillId="4" borderId="0" xfId="0" applyFont="1" applyFill="1"/>
    <xf numFmtId="0" fontId="3" fillId="4" borderId="0" xfId="0" applyFont="1" applyFill="1" applyAlignment="1" applyProtection="1">
      <alignment horizontal="left" vertical="top" wrapText="1"/>
      <protection locked="0"/>
    </xf>
    <xf numFmtId="14" fontId="2" fillId="3" borderId="22" xfId="1" applyNumberFormat="1" applyFont="1" applyFill="1" applyBorder="1" applyAlignment="1" applyProtection="1">
      <alignment horizontal="center"/>
      <protection locked="0"/>
    </xf>
    <xf numFmtId="14" fontId="2" fillId="3" borderId="23" xfId="1" applyNumberFormat="1" applyFont="1" applyFill="1" applyBorder="1" applyAlignment="1" applyProtection="1">
      <alignment horizontal="center"/>
      <protection locked="0"/>
    </xf>
    <xf numFmtId="14" fontId="2" fillId="3" borderId="25" xfId="1" applyNumberFormat="1" applyFont="1" applyFill="1" applyBorder="1" applyAlignment="1" applyProtection="1">
      <alignment horizontal="center"/>
      <protection locked="0"/>
    </xf>
    <xf numFmtId="44" fontId="5" fillId="8" borderId="6" xfId="0" applyNumberFormat="1" applyFont="1" applyFill="1" applyBorder="1"/>
    <xf numFmtId="44" fontId="2" fillId="7" borderId="15" xfId="1" applyFont="1" applyFill="1" applyBorder="1" applyAlignment="1" applyProtection="1">
      <alignment vertical="center"/>
    </xf>
    <xf numFmtId="44" fontId="2" fillId="7" borderId="6" xfId="1" applyFont="1" applyFill="1" applyBorder="1" applyAlignment="1" applyProtection="1">
      <alignment vertical="center"/>
    </xf>
    <xf numFmtId="37" fontId="2" fillId="2" borderId="13" xfId="1" applyNumberFormat="1" applyFont="1" applyFill="1" applyBorder="1" applyAlignment="1" applyProtection="1">
      <alignment horizontal="center"/>
      <protection locked="0"/>
    </xf>
    <xf numFmtId="0" fontId="2" fillId="4" borderId="36" xfId="0" applyFont="1" applyFill="1" applyBorder="1"/>
    <xf numFmtId="0" fontId="2" fillId="4" borderId="22" xfId="0" applyFont="1" applyFill="1" applyBorder="1"/>
    <xf numFmtId="0" fontId="3" fillId="3" borderId="13" xfId="0" applyFont="1" applyFill="1" applyBorder="1" applyAlignment="1">
      <alignment horizontal="right"/>
    </xf>
    <xf numFmtId="0" fontId="3" fillId="3" borderId="4" xfId="0" applyFont="1" applyFill="1" applyBorder="1" applyAlignment="1">
      <alignment horizontal="right"/>
    </xf>
    <xf numFmtId="0" fontId="3" fillId="6" borderId="9"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7" xfId="0" applyFont="1" applyFill="1" applyBorder="1" applyAlignment="1">
      <alignment horizontal="center" vertical="center"/>
    </xf>
    <xf numFmtId="0" fontId="2" fillId="3" borderId="33" xfId="0" applyFont="1" applyFill="1" applyBorder="1" applyAlignment="1" applyProtection="1">
      <alignment horizontal="left" wrapText="1"/>
      <protection locked="0"/>
    </xf>
    <xf numFmtId="0" fontId="2" fillId="3" borderId="29" xfId="0" applyFont="1" applyFill="1" applyBorder="1" applyAlignment="1" applyProtection="1">
      <alignment horizontal="left" wrapText="1"/>
      <protection locked="0"/>
    </xf>
    <xf numFmtId="0" fontId="2" fillId="3" borderId="30" xfId="0" applyFont="1" applyFill="1" applyBorder="1" applyAlignment="1" applyProtection="1">
      <alignment horizontal="left" wrapText="1"/>
      <protection locked="0"/>
    </xf>
    <xf numFmtId="0" fontId="2" fillId="3" borderId="32" xfId="0" applyFont="1" applyFill="1" applyBorder="1" applyAlignment="1" applyProtection="1">
      <alignment horizontal="left" wrapText="1"/>
      <protection locked="0"/>
    </xf>
    <xf numFmtId="0" fontId="2" fillId="3" borderId="16" xfId="0" applyFont="1" applyFill="1" applyBorder="1" applyAlignment="1" applyProtection="1">
      <alignment horizontal="left" wrapText="1"/>
      <protection locked="0"/>
    </xf>
    <xf numFmtId="0" fontId="2" fillId="3" borderId="19" xfId="0" applyFont="1" applyFill="1" applyBorder="1" applyAlignment="1" applyProtection="1">
      <alignment horizontal="left" wrapText="1"/>
      <protection locked="0"/>
    </xf>
    <xf numFmtId="0" fontId="9" fillId="5" borderId="9"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9" fillId="5" borderId="0" xfId="0" applyFont="1" applyFill="1" applyAlignment="1">
      <alignment horizontal="center" vertical="center" wrapText="1"/>
    </xf>
    <xf numFmtId="0" fontId="9" fillId="5" borderId="12" xfId="0" applyFont="1" applyFill="1" applyBorder="1" applyAlignment="1">
      <alignment horizontal="center" vertical="center" wrapText="1"/>
    </xf>
    <xf numFmtId="0" fontId="2" fillId="3" borderId="31" xfId="0" applyFont="1" applyFill="1" applyBorder="1" applyAlignment="1" applyProtection="1">
      <alignment horizontal="left" wrapText="1"/>
      <protection locked="0"/>
    </xf>
    <xf numFmtId="0" fontId="2" fillId="3" borderId="17" xfId="0" applyFont="1" applyFill="1" applyBorder="1" applyAlignment="1" applyProtection="1">
      <alignment horizontal="left" wrapText="1"/>
      <protection locked="0"/>
    </xf>
    <xf numFmtId="0" fontId="2" fillId="3" borderId="18" xfId="0" applyFont="1" applyFill="1" applyBorder="1" applyAlignment="1" applyProtection="1">
      <alignment horizontal="left" wrapText="1"/>
      <protection locked="0"/>
    </xf>
    <xf numFmtId="0" fontId="5" fillId="0" borderId="1" xfId="0" applyFont="1" applyBorder="1" applyAlignment="1">
      <alignment horizontal="right"/>
    </xf>
    <xf numFmtId="0" fontId="5" fillId="0" borderId="2" xfId="0" applyFont="1" applyBorder="1" applyAlignment="1">
      <alignment horizontal="right"/>
    </xf>
    <xf numFmtId="0" fontId="5" fillId="0" borderId="3" xfId="0" applyFont="1" applyBorder="1" applyAlignment="1">
      <alignment horizontal="right"/>
    </xf>
    <xf numFmtId="0" fontId="5" fillId="0" borderId="4" xfId="0" applyFont="1" applyBorder="1" applyAlignment="1">
      <alignment horizontal="right"/>
    </xf>
    <xf numFmtId="0" fontId="3" fillId="3" borderId="9" xfId="0" applyFont="1" applyFill="1" applyBorder="1" applyAlignment="1">
      <alignment horizontal="right"/>
    </xf>
    <xf numFmtId="0" fontId="3" fillId="3" borderId="5" xfId="0" applyFont="1" applyFill="1" applyBorder="1" applyAlignment="1">
      <alignment horizontal="right"/>
    </xf>
    <xf numFmtId="164" fontId="2" fillId="0" borderId="0" xfId="0" applyNumberFormat="1" applyFont="1" applyAlignment="1">
      <alignment horizontal="center" wrapText="1"/>
    </xf>
    <xf numFmtId="0" fontId="8" fillId="5" borderId="5"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0" xfId="0" applyFont="1" applyFill="1" applyAlignment="1">
      <alignment horizontal="center" vertical="center" wrapText="1"/>
    </xf>
    <xf numFmtId="0" fontId="8" fillId="5" borderId="12" xfId="0" applyFont="1" applyFill="1" applyBorder="1" applyAlignment="1">
      <alignment horizontal="center" vertical="center" wrapText="1"/>
    </xf>
    <xf numFmtId="0" fontId="3" fillId="5" borderId="9" xfId="0" applyFont="1" applyFill="1" applyBorder="1" applyAlignment="1" applyProtection="1">
      <alignment horizontal="left" vertical="top" wrapText="1"/>
      <protection locked="0"/>
    </xf>
    <xf numFmtId="0" fontId="3" fillId="5" borderId="5" xfId="0" applyFont="1" applyFill="1" applyBorder="1" applyAlignment="1" applyProtection="1">
      <alignment horizontal="left" vertical="top" wrapText="1"/>
      <protection locked="0"/>
    </xf>
    <xf numFmtId="0" fontId="3" fillId="5" borderId="7" xfId="0" applyFont="1" applyFill="1" applyBorder="1" applyAlignment="1" applyProtection="1">
      <alignment horizontal="left" vertical="top" wrapText="1"/>
      <protection locked="0"/>
    </xf>
    <xf numFmtId="0" fontId="3" fillId="5" borderId="11" xfId="0" applyFont="1" applyFill="1" applyBorder="1" applyAlignment="1" applyProtection="1">
      <alignment horizontal="left" vertical="top" wrapText="1"/>
      <protection locked="0"/>
    </xf>
    <xf numFmtId="0" fontId="3" fillId="5" borderId="0" xfId="0" applyFont="1" applyFill="1" applyAlignment="1" applyProtection="1">
      <alignment horizontal="left" vertical="top" wrapText="1"/>
      <protection locked="0"/>
    </xf>
    <xf numFmtId="0" fontId="3" fillId="5" borderId="12" xfId="0" applyFont="1" applyFill="1" applyBorder="1" applyAlignment="1" applyProtection="1">
      <alignment horizontal="left" vertical="top" wrapText="1"/>
      <protection locked="0"/>
    </xf>
    <xf numFmtId="0" fontId="3" fillId="5" borderId="13" xfId="0" applyFont="1" applyFill="1" applyBorder="1" applyAlignment="1" applyProtection="1">
      <alignment horizontal="left" vertical="top" wrapText="1"/>
      <protection locked="0"/>
    </xf>
    <xf numFmtId="0" fontId="3" fillId="5" borderId="4" xfId="0" applyFont="1" applyFill="1" applyBorder="1" applyAlignment="1" applyProtection="1">
      <alignment horizontal="left" vertical="top" wrapText="1"/>
      <protection locked="0"/>
    </xf>
    <xf numFmtId="0" fontId="3" fillId="5" borderId="8" xfId="0" applyFont="1" applyFill="1" applyBorder="1" applyAlignment="1" applyProtection="1">
      <alignment horizontal="left" vertical="top" wrapText="1"/>
      <protection locked="0"/>
    </xf>
    <xf numFmtId="0" fontId="2" fillId="3" borderId="1" xfId="0" applyFont="1" applyFill="1" applyBorder="1" applyAlignment="1" applyProtection="1">
      <alignment horizontal="left"/>
      <protection locked="0"/>
    </xf>
    <xf numFmtId="0" fontId="2" fillId="3" borderId="3" xfId="0" applyFont="1" applyFill="1" applyBorder="1" applyAlignment="1" applyProtection="1">
      <alignment horizontal="left"/>
      <protection locked="0"/>
    </xf>
    <xf numFmtId="0" fontId="2" fillId="3" borderId="2" xfId="0" applyFont="1" applyFill="1" applyBorder="1" applyAlignment="1" applyProtection="1">
      <alignment horizontal="left"/>
      <protection locked="0"/>
    </xf>
    <xf numFmtId="0" fontId="2" fillId="3" borderId="9" xfId="0" applyFont="1" applyFill="1" applyBorder="1" applyAlignment="1" applyProtection="1">
      <alignment horizontal="left"/>
      <protection locked="0"/>
    </xf>
    <xf numFmtId="0" fontId="2" fillId="3" borderId="7" xfId="0" applyFont="1" applyFill="1" applyBorder="1" applyAlignment="1" applyProtection="1">
      <alignment horizontal="left"/>
      <protection locked="0"/>
    </xf>
    <xf numFmtId="0" fontId="3" fillId="0" borderId="12" xfId="0" applyFont="1" applyBorder="1" applyAlignment="1">
      <alignment horizontal="center" vertical="center"/>
    </xf>
    <xf numFmtId="0" fontId="2" fillId="3" borderId="1" xfId="0" applyFont="1" applyFill="1" applyBorder="1" applyAlignment="1" applyProtection="1">
      <alignment horizontal="center"/>
      <protection locked="0"/>
    </xf>
    <xf numFmtId="0" fontId="2" fillId="3" borderId="2" xfId="0" applyFont="1" applyFill="1" applyBorder="1" applyAlignment="1" applyProtection="1">
      <alignment horizontal="center"/>
      <protection locked="0"/>
    </xf>
    <xf numFmtId="0" fontId="2" fillId="3" borderId="3" xfId="0" applyFont="1" applyFill="1" applyBorder="1" applyAlignment="1" applyProtection="1">
      <alignment horizontal="center"/>
      <protection locked="0"/>
    </xf>
    <xf numFmtId="0" fontId="3" fillId="6" borderId="9"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12"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4" xfId="0" applyFont="1" applyFill="1" applyBorder="1" applyAlignment="1">
      <alignment horizontal="center" vertical="center" wrapText="1"/>
    </xf>
    <xf numFmtId="0" fontId="9" fillId="5" borderId="15" xfId="0" applyFont="1" applyFill="1" applyBorder="1" applyAlignment="1">
      <alignment horizontal="center" vertical="center" wrapText="1"/>
    </xf>
    <xf numFmtId="0" fontId="3" fillId="6" borderId="1" xfId="0" applyFont="1" applyFill="1" applyBorder="1" applyAlignment="1">
      <alignment horizontal="center" vertical="center"/>
    </xf>
    <xf numFmtId="0" fontId="3" fillId="6" borderId="2"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1" xfId="0" applyFont="1" applyFill="1" applyBorder="1" applyAlignment="1">
      <alignment horizontal="center"/>
    </xf>
    <xf numFmtId="0" fontId="3" fillId="6" borderId="2" xfId="0" applyFont="1" applyFill="1" applyBorder="1" applyAlignment="1">
      <alignment horizontal="center"/>
    </xf>
    <xf numFmtId="0" fontId="9" fillId="5" borderId="22" xfId="0" applyFont="1" applyFill="1" applyBorder="1" applyAlignment="1" applyProtection="1">
      <alignment horizontal="center" vertical="center" wrapText="1"/>
      <protection locked="0"/>
    </xf>
    <xf numFmtId="0" fontId="9" fillId="5" borderId="23" xfId="0" applyFont="1" applyFill="1" applyBorder="1" applyAlignment="1" applyProtection="1">
      <alignment horizontal="center" vertical="center" wrapText="1"/>
      <protection locked="0"/>
    </xf>
    <xf numFmtId="0" fontId="9" fillId="5" borderId="24" xfId="0" applyFont="1" applyFill="1" applyBorder="1" applyAlignment="1" applyProtection="1">
      <alignment horizontal="center" vertical="center" wrapText="1"/>
      <protection locked="0"/>
    </xf>
    <xf numFmtId="164" fontId="3" fillId="7" borderId="9" xfId="0" applyNumberFormat="1" applyFont="1" applyFill="1" applyBorder="1" applyAlignment="1" applyProtection="1">
      <alignment horizontal="center" vertical="center" wrapText="1"/>
      <protection locked="0"/>
    </xf>
    <xf numFmtId="164" fontId="3" fillId="7" borderId="7" xfId="0" applyNumberFormat="1" applyFont="1" applyFill="1" applyBorder="1" applyAlignment="1" applyProtection="1">
      <alignment horizontal="center" vertical="center" wrapText="1"/>
      <protection locked="0"/>
    </xf>
    <xf numFmtId="164" fontId="3" fillId="7" borderId="13" xfId="0" applyNumberFormat="1" applyFont="1" applyFill="1" applyBorder="1" applyAlignment="1" applyProtection="1">
      <alignment horizontal="center" vertical="center" wrapText="1"/>
      <protection locked="0"/>
    </xf>
    <xf numFmtId="164" fontId="3" fillId="7" borderId="8" xfId="0" applyNumberFormat="1" applyFont="1" applyFill="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wrapText="1"/>
    </xf>
    <xf numFmtId="0" fontId="10" fillId="3" borderId="10"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2" fillId="3" borderId="5" xfId="0" applyFont="1" applyFill="1" applyBorder="1" applyAlignment="1" applyProtection="1">
      <alignment horizontal="left"/>
      <protection locked="0"/>
    </xf>
    <xf numFmtId="0" fontId="3" fillId="0" borderId="9" xfId="0" applyFont="1" applyBorder="1" applyAlignment="1">
      <alignment horizontal="right"/>
    </xf>
    <xf numFmtId="0" fontId="3" fillId="0" borderId="5" xfId="0" applyFont="1" applyBorder="1" applyAlignment="1">
      <alignment horizontal="right"/>
    </xf>
    <xf numFmtId="0" fontId="3" fillId="6" borderId="3" xfId="0" applyFont="1" applyFill="1" applyBorder="1" applyAlignment="1">
      <alignment horizontal="center" vertical="center"/>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9" fillId="5" borderId="1" xfId="0" applyFont="1" applyFill="1" applyBorder="1" applyAlignment="1">
      <alignment horizontal="center" vertical="center"/>
    </xf>
    <xf numFmtId="0" fontId="9" fillId="5" borderId="2" xfId="0" applyFont="1" applyFill="1" applyBorder="1" applyAlignment="1">
      <alignment horizontal="center" vertical="center"/>
    </xf>
    <xf numFmtId="0" fontId="9" fillId="5" borderId="3" xfId="0" applyFont="1" applyFill="1" applyBorder="1" applyAlignment="1">
      <alignment horizontal="center" vertical="center"/>
    </xf>
    <xf numFmtId="0" fontId="2" fillId="3" borderId="21" xfId="0" applyFont="1" applyFill="1" applyBorder="1" applyAlignment="1" applyProtection="1">
      <alignment horizontal="left" wrapText="1"/>
      <protection locked="0"/>
    </xf>
    <xf numFmtId="0" fontId="2" fillId="3" borderId="20" xfId="0" applyFont="1" applyFill="1" applyBorder="1" applyAlignment="1" applyProtection="1">
      <alignment horizontal="left" wrapText="1"/>
      <protection locked="0"/>
    </xf>
  </cellXfs>
  <cellStyles count="3">
    <cellStyle name="Currency" xfId="1" builtinId="4"/>
    <cellStyle name="Hyperlink" xfId="2" builtinId="8"/>
    <cellStyle name="Normal" xfId="0" builtinId="0"/>
  </cellStyles>
  <dxfs count="0"/>
  <tableStyles count="0" defaultTableStyle="TableStyleMedium9" defaultPivotStyle="PivotStyleLight16"/>
  <colors>
    <mruColors>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2441734</xdr:colOff>
      <xdr:row>15</xdr:row>
      <xdr:rowOff>53839</xdr:rowOff>
    </xdr:from>
    <xdr:to>
      <xdr:col>5</xdr:col>
      <xdr:colOff>1037272</xdr:colOff>
      <xdr:row>17</xdr:row>
      <xdr:rowOff>27670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2584609" y="3149464"/>
          <a:ext cx="5191601" cy="342925"/>
        </a:xfrm>
        <a:prstGeom prst="rect">
          <a:avLst/>
        </a:prstGeom>
        <a:solidFill>
          <a:schemeClr val="accent1">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u="sng">
              <a:solidFill>
                <a:sysClr val="windowText" lastClr="000000"/>
              </a:solidFill>
            </a:rPr>
            <a:t>Application Budget  (columns B-G)</a:t>
          </a:r>
        </a:p>
      </xdr:txBody>
    </xdr:sp>
    <xdr:clientData/>
  </xdr:twoCellAnchor>
  <xdr:twoCellAnchor>
    <xdr:from>
      <xdr:col>9</xdr:col>
      <xdr:colOff>325278</xdr:colOff>
      <xdr:row>15</xdr:row>
      <xdr:rowOff>61436</xdr:rowOff>
    </xdr:from>
    <xdr:to>
      <xdr:col>14</xdr:col>
      <xdr:colOff>456247</xdr:colOff>
      <xdr:row>17</xdr:row>
      <xdr:rowOff>8597</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13017341" y="3157061"/>
          <a:ext cx="4774406" cy="316255"/>
        </a:xfrm>
        <a:prstGeom prst="rect">
          <a:avLst/>
        </a:prstGeom>
        <a:solidFill>
          <a:schemeClr val="accent1">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u="sng"/>
            <a:t>Reimbursement Request Post-Event</a:t>
          </a:r>
        </a:p>
        <a:p>
          <a:pPr algn="ctr"/>
          <a:r>
            <a:rPr lang="en-US" sz="1400" b="1" u="sng" baseline="0"/>
            <a:t> </a:t>
          </a:r>
          <a:r>
            <a:rPr lang="en-US" sz="1400" b="1" u="sng"/>
            <a:t>(columns I-P)</a:t>
          </a:r>
        </a:p>
      </xdr:txBody>
    </xdr:sp>
    <xdr:clientData/>
  </xdr:twoCellAnchor>
  <xdr:twoCellAnchor editAs="oneCell">
    <xdr:from>
      <xdr:col>5</xdr:col>
      <xdr:colOff>636790</xdr:colOff>
      <xdr:row>57</xdr:row>
      <xdr:rowOff>83493</xdr:rowOff>
    </xdr:from>
    <xdr:to>
      <xdr:col>8</xdr:col>
      <xdr:colOff>704993</xdr:colOff>
      <xdr:row>60</xdr:row>
      <xdr:rowOff>17688</xdr:rowOff>
    </xdr:to>
    <xdr:pic>
      <xdr:nvPicPr>
        <xdr:cNvPr id="8" name="Picture 7">
          <a:extLst>
            <a:ext uri="{FF2B5EF4-FFF2-40B4-BE49-F238E27FC236}">
              <a16:creationId xmlns:a16="http://schemas.microsoft.com/office/drawing/2014/main" id="{EB93F74F-FC48-46A6-811A-BDC5096C148A}"/>
            </a:ext>
          </a:extLst>
        </xdr:cNvPr>
        <xdr:cNvPicPr>
          <a:picLocks noChangeAspect="1"/>
        </xdr:cNvPicPr>
      </xdr:nvPicPr>
      <xdr:blipFill>
        <a:blip xmlns:r="http://schemas.openxmlformats.org/officeDocument/2006/relationships" r:embed="rId1"/>
        <a:stretch>
          <a:fillRect/>
        </a:stretch>
      </xdr:blipFill>
      <xdr:spPr>
        <a:xfrm>
          <a:off x="7004933" y="12819779"/>
          <a:ext cx="4902821" cy="913637"/>
        </a:xfrm>
        <a:prstGeom prst="rect">
          <a:avLst/>
        </a:prstGeom>
      </xdr:spPr>
    </xdr:pic>
    <xdr:clientData/>
  </xdr:twoCellAnchor>
  <xdr:twoCellAnchor editAs="oneCell">
    <xdr:from>
      <xdr:col>5</xdr:col>
      <xdr:colOff>130880</xdr:colOff>
      <xdr:row>0</xdr:row>
      <xdr:rowOff>85725</xdr:rowOff>
    </xdr:from>
    <xdr:to>
      <xdr:col>8</xdr:col>
      <xdr:colOff>974407</xdr:colOff>
      <xdr:row>3</xdr:row>
      <xdr:rowOff>244007</xdr:rowOff>
    </xdr:to>
    <xdr:pic>
      <xdr:nvPicPr>
        <xdr:cNvPr id="9" name="Picture 8">
          <a:extLst>
            <a:ext uri="{FF2B5EF4-FFF2-40B4-BE49-F238E27FC236}">
              <a16:creationId xmlns:a16="http://schemas.microsoft.com/office/drawing/2014/main" id="{6F8D01D9-C346-4230-8AE5-B4F90554D11C}"/>
            </a:ext>
          </a:extLst>
        </xdr:cNvPr>
        <xdr:cNvPicPr>
          <a:picLocks noChangeAspect="1"/>
        </xdr:cNvPicPr>
      </xdr:nvPicPr>
      <xdr:blipFill>
        <a:blip xmlns:r="http://schemas.openxmlformats.org/officeDocument/2006/relationships" r:embed="rId2"/>
        <a:stretch>
          <a:fillRect/>
        </a:stretch>
      </xdr:blipFill>
      <xdr:spPr>
        <a:xfrm>
          <a:off x="6869818" y="85725"/>
          <a:ext cx="5689370" cy="66596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oprals.state.gov/web920/per_diem.asp" TargetMode="External"/><Relationship Id="rId1" Type="http://schemas.openxmlformats.org/officeDocument/2006/relationships/hyperlink" Target="https://aoprals.state.gov/web920/per_diem.asp"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249977111117893"/>
    <pageSetUpPr fitToPage="1"/>
  </sheetPr>
  <dimension ref="B2:P62"/>
  <sheetViews>
    <sheetView tabSelected="1" topLeftCell="A24" zoomScale="80" zoomScaleNormal="80" zoomScaleSheetLayoutView="100" workbookViewId="0">
      <selection activeCell="F53" sqref="F53"/>
    </sheetView>
  </sheetViews>
  <sheetFormatPr defaultColWidth="9.140625" defaultRowHeight="14.25" x14ac:dyDescent="0.2"/>
  <cols>
    <col min="1" max="1" width="2.140625" style="5" customWidth="1"/>
    <col min="2" max="2" width="57.28515625" style="5" customWidth="1"/>
    <col min="3" max="3" width="15.28515625" style="5" customWidth="1"/>
    <col min="4" max="4" width="11.7109375" style="5" customWidth="1"/>
    <col min="5" max="5" width="12" style="5" customWidth="1"/>
    <col min="6" max="6" width="20.7109375" style="5" customWidth="1"/>
    <col min="7" max="7" width="43.7109375" style="5" customWidth="1"/>
    <col min="8" max="8" width="6.42578125" style="5" customWidth="1"/>
    <col min="9" max="11" width="16.140625" style="5" customWidth="1"/>
    <col min="12" max="13" width="9.140625" style="8"/>
    <col min="14" max="14" width="16.85546875" style="8" customWidth="1"/>
    <col min="15" max="15" width="9.140625" style="8"/>
    <col min="16" max="16" width="17.85546875" style="8" customWidth="1"/>
    <col min="17" max="16384" width="9.140625" style="5"/>
  </cols>
  <sheetData>
    <row r="2" spans="2:16" ht="12.75" customHeight="1" x14ac:dyDescent="0.25">
      <c r="J2" s="6"/>
      <c r="K2" s="6"/>
      <c r="L2" s="6"/>
    </row>
    <row r="3" spans="2:16" ht="12.75" customHeight="1" x14ac:dyDescent="0.25">
      <c r="B3" s="11" t="s">
        <v>10</v>
      </c>
      <c r="C3" s="11"/>
      <c r="D3" s="11"/>
      <c r="E3" s="11"/>
      <c r="J3" s="6"/>
      <c r="K3" s="6"/>
      <c r="L3" s="6"/>
    </row>
    <row r="4" spans="2:16" ht="27.75" customHeight="1" thickBot="1" x14ac:dyDescent="0.3">
      <c r="B4" s="11"/>
      <c r="C4" s="11"/>
      <c r="D4" s="11"/>
      <c r="E4" s="11"/>
    </row>
    <row r="5" spans="2:16" ht="15.75" thickBot="1" x14ac:dyDescent="0.3">
      <c r="B5" s="7" t="s">
        <v>8</v>
      </c>
      <c r="C5" s="153"/>
      <c r="D5" s="154"/>
      <c r="E5" s="154"/>
      <c r="F5" s="154"/>
      <c r="G5" s="154"/>
      <c r="H5" s="154"/>
      <c r="I5" s="154"/>
      <c r="J5" s="154"/>
      <c r="K5" s="155"/>
      <c r="L5" s="81"/>
    </row>
    <row r="6" spans="2:16" ht="15.75" thickBot="1" x14ac:dyDescent="0.3">
      <c r="B6" s="7" t="s">
        <v>9</v>
      </c>
      <c r="C6" s="153"/>
      <c r="D6" s="154"/>
      <c r="E6" s="154"/>
      <c r="F6" s="154"/>
      <c r="G6" s="154"/>
      <c r="H6" s="154"/>
      <c r="I6" s="154"/>
      <c r="J6" s="154"/>
      <c r="K6" s="155"/>
      <c r="L6" s="81"/>
      <c r="N6" s="11"/>
      <c r="O6" s="133"/>
      <c r="P6" s="133"/>
    </row>
    <row r="7" spans="2:16" ht="15.75" thickBot="1" x14ac:dyDescent="0.3">
      <c r="B7" s="152" t="s">
        <v>22</v>
      </c>
      <c r="C7" s="86" t="s">
        <v>23</v>
      </c>
      <c r="D7" s="147"/>
      <c r="E7" s="149"/>
      <c r="F7" s="148"/>
      <c r="G7" s="93"/>
      <c r="H7" s="95"/>
      <c r="I7" s="95"/>
      <c r="J7" s="95"/>
      <c r="K7" s="95"/>
      <c r="L7" s="82"/>
      <c r="M7" s="14"/>
      <c r="N7" s="11"/>
      <c r="O7" s="15"/>
      <c r="P7" s="15"/>
    </row>
    <row r="8" spans="2:16" ht="15.75" thickBot="1" x14ac:dyDescent="0.3">
      <c r="B8" s="152"/>
      <c r="C8" s="32" t="s">
        <v>24</v>
      </c>
      <c r="D8" s="147"/>
      <c r="E8" s="149"/>
      <c r="F8" s="148"/>
      <c r="G8" s="93"/>
      <c r="H8" s="94"/>
      <c r="I8" s="94"/>
      <c r="J8" s="94"/>
      <c r="K8" s="94"/>
      <c r="L8" s="82"/>
      <c r="M8" s="14"/>
      <c r="N8" s="11"/>
      <c r="O8" s="15"/>
      <c r="P8" s="15"/>
    </row>
    <row r="9" spans="2:16" ht="15.75" thickBot="1" x14ac:dyDescent="0.3">
      <c r="B9" s="6"/>
      <c r="C9" s="9"/>
      <c r="D9" s="9"/>
      <c r="E9" s="9"/>
      <c r="F9" s="9"/>
      <c r="G9" s="9"/>
      <c r="H9" s="9"/>
      <c r="I9" s="6"/>
      <c r="J9" s="13"/>
      <c r="K9" s="13"/>
      <c r="L9" s="14"/>
      <c r="M9" s="14"/>
      <c r="N9" s="11"/>
      <c r="O9" s="15"/>
      <c r="P9" s="15"/>
    </row>
    <row r="10" spans="2:16" ht="14.25" customHeight="1" x14ac:dyDescent="0.2">
      <c r="B10" s="138" t="s">
        <v>57</v>
      </c>
      <c r="C10" s="139"/>
      <c r="D10" s="139"/>
      <c r="E10" s="139"/>
      <c r="F10" s="139"/>
      <c r="G10" s="139"/>
      <c r="H10" s="139"/>
      <c r="I10" s="139"/>
      <c r="J10" s="139"/>
      <c r="K10" s="139"/>
      <c r="L10" s="139"/>
      <c r="M10" s="139"/>
      <c r="N10" s="139"/>
      <c r="O10" s="139"/>
      <c r="P10" s="140"/>
    </row>
    <row r="11" spans="2:16" ht="14.25" customHeight="1" x14ac:dyDescent="0.2">
      <c r="B11" s="141"/>
      <c r="C11" s="142"/>
      <c r="D11" s="142"/>
      <c r="E11" s="142"/>
      <c r="F11" s="142"/>
      <c r="G11" s="142"/>
      <c r="H11" s="142"/>
      <c r="I11" s="142"/>
      <c r="J11" s="142"/>
      <c r="K11" s="142"/>
      <c r="L11" s="142"/>
      <c r="M11" s="142"/>
      <c r="N11" s="142"/>
      <c r="O11" s="142"/>
      <c r="P11" s="143"/>
    </row>
    <row r="12" spans="2:16" ht="14.25" customHeight="1" x14ac:dyDescent="0.2">
      <c r="B12" s="141"/>
      <c r="C12" s="142"/>
      <c r="D12" s="142"/>
      <c r="E12" s="142"/>
      <c r="F12" s="142"/>
      <c r="G12" s="142"/>
      <c r="H12" s="142"/>
      <c r="I12" s="142"/>
      <c r="J12" s="142"/>
      <c r="K12" s="142"/>
      <c r="L12" s="142"/>
      <c r="M12" s="142"/>
      <c r="N12" s="142"/>
      <c r="O12" s="142"/>
      <c r="P12" s="143"/>
    </row>
    <row r="13" spans="2:16" ht="14.25" customHeight="1" x14ac:dyDescent="0.2">
      <c r="B13" s="141"/>
      <c r="C13" s="142"/>
      <c r="D13" s="142"/>
      <c r="E13" s="142"/>
      <c r="F13" s="142"/>
      <c r="G13" s="142"/>
      <c r="H13" s="142"/>
      <c r="I13" s="142"/>
      <c r="J13" s="142"/>
      <c r="K13" s="142"/>
      <c r="L13" s="142"/>
      <c r="M13" s="142"/>
      <c r="N13" s="142"/>
      <c r="O13" s="142"/>
      <c r="P13" s="143"/>
    </row>
    <row r="14" spans="2:16" ht="14.25" customHeight="1" x14ac:dyDescent="0.2">
      <c r="B14" s="141"/>
      <c r="C14" s="142"/>
      <c r="D14" s="142"/>
      <c r="E14" s="142"/>
      <c r="F14" s="142"/>
      <c r="G14" s="142"/>
      <c r="H14" s="142"/>
      <c r="I14" s="142"/>
      <c r="J14" s="142"/>
      <c r="K14" s="142"/>
      <c r="L14" s="142"/>
      <c r="M14" s="142"/>
      <c r="N14" s="142"/>
      <c r="O14" s="142"/>
      <c r="P14" s="143"/>
    </row>
    <row r="15" spans="2:16" ht="21.75" customHeight="1" thickBot="1" x14ac:dyDescent="0.25">
      <c r="B15" s="144"/>
      <c r="C15" s="145"/>
      <c r="D15" s="145"/>
      <c r="E15" s="145"/>
      <c r="F15" s="145"/>
      <c r="G15" s="145"/>
      <c r="H15" s="145"/>
      <c r="I15" s="145"/>
      <c r="J15" s="145"/>
      <c r="K15" s="145"/>
      <c r="L15" s="145"/>
      <c r="M15" s="145"/>
      <c r="N15" s="145"/>
      <c r="O15" s="145"/>
      <c r="P15" s="146"/>
    </row>
    <row r="16" spans="2:16" s="96" customFormat="1" ht="7.15" customHeight="1" x14ac:dyDescent="0.2">
      <c r="B16" s="97"/>
      <c r="C16" s="97"/>
      <c r="D16" s="97"/>
      <c r="E16" s="97"/>
      <c r="F16" s="97"/>
      <c r="G16" s="97"/>
      <c r="H16" s="97"/>
      <c r="I16" s="97"/>
      <c r="J16" s="97"/>
      <c r="K16" s="97"/>
      <c r="L16" s="97"/>
      <c r="M16" s="97"/>
      <c r="N16" s="97"/>
      <c r="O16" s="97"/>
      <c r="P16" s="97"/>
    </row>
    <row r="17" spans="2:16" s="96" customFormat="1" ht="21.75" customHeight="1" x14ac:dyDescent="0.2">
      <c r="B17" s="97"/>
      <c r="C17" s="97"/>
      <c r="D17" s="97"/>
      <c r="E17" s="97"/>
      <c r="F17" s="97"/>
      <c r="G17" s="97"/>
      <c r="H17" s="97"/>
      <c r="I17" s="97"/>
      <c r="J17" s="97"/>
      <c r="K17" s="97"/>
      <c r="L17" s="97"/>
      <c r="M17" s="97"/>
      <c r="N17" s="97"/>
      <c r="O17" s="97"/>
      <c r="P17" s="97"/>
    </row>
    <row r="18" spans="2:16" s="96" customFormat="1" ht="7.15" customHeight="1" thickBot="1" x14ac:dyDescent="0.25">
      <c r="B18" s="97"/>
      <c r="C18" s="97"/>
      <c r="D18" s="97"/>
      <c r="E18" s="97"/>
      <c r="F18" s="97"/>
      <c r="G18" s="97"/>
      <c r="H18" s="97"/>
      <c r="I18" s="97"/>
      <c r="J18" s="97"/>
      <c r="K18" s="97"/>
      <c r="L18" s="97"/>
      <c r="M18" s="97"/>
      <c r="N18" s="97"/>
      <c r="O18" s="97"/>
      <c r="P18" s="97"/>
    </row>
    <row r="19" spans="2:16" ht="14.45" customHeight="1" thickBot="1" x14ac:dyDescent="0.3">
      <c r="B19" s="171" t="s">
        <v>41</v>
      </c>
      <c r="C19" s="172"/>
      <c r="D19" s="172"/>
      <c r="E19" s="172"/>
      <c r="F19" s="172"/>
      <c r="G19" s="173" t="s">
        <v>33</v>
      </c>
      <c r="H19" s="7"/>
      <c r="I19" s="156" t="s">
        <v>42</v>
      </c>
      <c r="J19" s="157"/>
      <c r="K19" s="158"/>
      <c r="L19" s="134" t="s">
        <v>53</v>
      </c>
      <c r="M19" s="134"/>
      <c r="N19" s="134"/>
      <c r="O19" s="134"/>
      <c r="P19" s="135"/>
    </row>
    <row r="20" spans="2:16" ht="15" customHeight="1" thickBot="1" x14ac:dyDescent="0.25">
      <c r="B20" s="56" t="s">
        <v>5</v>
      </c>
      <c r="C20" s="150" t="s">
        <v>12</v>
      </c>
      <c r="D20" s="151"/>
      <c r="E20" s="186" t="s">
        <v>13</v>
      </c>
      <c r="F20" s="186"/>
      <c r="G20" s="174"/>
      <c r="H20" s="12"/>
      <c r="I20" s="159"/>
      <c r="J20" s="160"/>
      <c r="K20" s="161"/>
      <c r="L20" s="136"/>
      <c r="M20" s="136"/>
      <c r="N20" s="136"/>
      <c r="O20" s="136"/>
      <c r="P20" s="137"/>
    </row>
    <row r="21" spans="2:16" ht="14.45" customHeight="1" thickBot="1" x14ac:dyDescent="0.25">
      <c r="B21" s="57" t="s">
        <v>0</v>
      </c>
      <c r="C21" s="147" t="s">
        <v>14</v>
      </c>
      <c r="D21" s="148"/>
      <c r="E21" s="147" t="s">
        <v>18</v>
      </c>
      <c r="F21" s="149"/>
      <c r="G21" s="174"/>
      <c r="H21" s="12"/>
      <c r="I21" s="162"/>
      <c r="J21" s="163"/>
      <c r="K21" s="164"/>
      <c r="L21" s="136"/>
      <c r="M21" s="136"/>
      <c r="N21" s="136"/>
      <c r="O21" s="136"/>
      <c r="P21" s="137"/>
    </row>
    <row r="22" spans="2:16" ht="50.25" customHeight="1" thickBot="1" x14ac:dyDescent="0.25">
      <c r="B22" s="58"/>
      <c r="C22" s="80" t="s">
        <v>1</v>
      </c>
      <c r="D22" s="54" t="s">
        <v>49</v>
      </c>
      <c r="E22" s="16"/>
      <c r="F22" s="64"/>
      <c r="G22" s="175"/>
      <c r="I22" s="52" t="s">
        <v>45</v>
      </c>
      <c r="J22" s="52" t="s">
        <v>43</v>
      </c>
      <c r="K22" s="52" t="s">
        <v>52</v>
      </c>
      <c r="L22" s="136"/>
      <c r="M22" s="136"/>
      <c r="N22" s="136"/>
      <c r="O22" s="136"/>
      <c r="P22" s="137"/>
    </row>
    <row r="23" spans="2:16" ht="15" thickBot="1" x14ac:dyDescent="0.25">
      <c r="B23" s="59" t="s">
        <v>36</v>
      </c>
      <c r="C23" s="3">
        <v>0</v>
      </c>
      <c r="D23" s="2"/>
      <c r="E23" s="16"/>
      <c r="F23" s="65">
        <f>C23*D23</f>
        <v>0</v>
      </c>
      <c r="G23" s="49"/>
      <c r="H23" s="17"/>
      <c r="I23" s="67">
        <v>0</v>
      </c>
      <c r="J23" s="87"/>
      <c r="K23" s="98"/>
      <c r="L23" s="124"/>
      <c r="M23" s="125"/>
      <c r="N23" s="125"/>
      <c r="O23" s="125"/>
      <c r="P23" s="126"/>
    </row>
    <row r="24" spans="2:16" ht="30.75" thickBot="1" x14ac:dyDescent="0.25">
      <c r="B24" s="60"/>
      <c r="C24" s="80" t="s">
        <v>3</v>
      </c>
      <c r="D24" s="54" t="s">
        <v>49</v>
      </c>
      <c r="E24" s="80" t="s">
        <v>17</v>
      </c>
      <c r="F24" s="33"/>
      <c r="G24" s="49"/>
      <c r="H24" s="17"/>
      <c r="I24" s="68">
        <v>0</v>
      </c>
      <c r="J24" s="88"/>
      <c r="K24" s="99"/>
      <c r="L24" s="115"/>
      <c r="M24" s="116"/>
      <c r="N24" s="116"/>
      <c r="O24" s="116"/>
      <c r="P24" s="117"/>
    </row>
    <row r="25" spans="2:16" ht="29.25" thickBot="1" x14ac:dyDescent="0.25">
      <c r="B25" s="61" t="s">
        <v>31</v>
      </c>
      <c r="C25" s="3">
        <v>0</v>
      </c>
      <c r="D25" s="2"/>
      <c r="E25" s="2"/>
      <c r="F25" s="78">
        <f>C25*D25*E25*0.75</f>
        <v>0</v>
      </c>
      <c r="G25" s="50"/>
      <c r="H25" s="17"/>
      <c r="I25" s="68">
        <v>0</v>
      </c>
      <c r="J25" s="88"/>
      <c r="K25" s="99"/>
      <c r="L25" s="115"/>
      <c r="M25" s="116"/>
      <c r="N25" s="116"/>
      <c r="O25" s="116"/>
      <c r="P25" s="117"/>
    </row>
    <row r="26" spans="2:16" ht="15" thickBot="1" x14ac:dyDescent="0.25">
      <c r="B26" s="77" t="s">
        <v>27</v>
      </c>
      <c r="C26" s="3">
        <v>0</v>
      </c>
      <c r="D26" s="2"/>
      <c r="E26" s="2"/>
      <c r="F26" s="79">
        <f>C26*D26*E26</f>
        <v>0</v>
      </c>
      <c r="G26" s="50"/>
      <c r="H26" s="17"/>
      <c r="I26" s="68">
        <v>0</v>
      </c>
      <c r="J26" s="88"/>
      <c r="K26" s="99"/>
      <c r="L26" s="115"/>
      <c r="M26" s="116"/>
      <c r="N26" s="116"/>
      <c r="O26" s="116"/>
      <c r="P26" s="117"/>
    </row>
    <row r="27" spans="2:16" ht="15" thickBot="1" x14ac:dyDescent="0.25">
      <c r="B27" s="127" t="s">
        <v>4</v>
      </c>
      <c r="C27" s="128"/>
      <c r="D27" s="128"/>
      <c r="E27" s="129"/>
      <c r="F27" s="18">
        <f>SUM(F23:F26)</f>
        <v>0</v>
      </c>
      <c r="G27" s="44"/>
      <c r="H27" s="17"/>
      <c r="I27" s="68">
        <v>0</v>
      </c>
      <c r="J27" s="88"/>
      <c r="K27" s="99"/>
      <c r="L27" s="115"/>
      <c r="M27" s="116"/>
      <c r="N27" s="116"/>
      <c r="O27" s="116"/>
      <c r="P27" s="117"/>
    </row>
    <row r="28" spans="2:16" ht="15" thickBot="1" x14ac:dyDescent="0.25">
      <c r="B28" s="47"/>
      <c r="C28" s="24"/>
      <c r="D28" s="24"/>
      <c r="E28" s="24"/>
      <c r="F28" s="36"/>
      <c r="G28" s="48"/>
      <c r="H28" s="17"/>
      <c r="I28" s="68">
        <v>0</v>
      </c>
      <c r="J28" s="88"/>
      <c r="K28" s="99"/>
      <c r="L28" s="115"/>
      <c r="M28" s="116"/>
      <c r="N28" s="116"/>
      <c r="O28" s="116"/>
      <c r="P28" s="117"/>
    </row>
    <row r="29" spans="2:16" ht="14.45" customHeight="1" thickBot="1" x14ac:dyDescent="0.25">
      <c r="B29" s="168" t="s">
        <v>40</v>
      </c>
      <c r="C29" s="169"/>
      <c r="D29" s="169"/>
      <c r="E29" s="169"/>
      <c r="F29" s="170"/>
      <c r="G29" s="165" t="s">
        <v>34</v>
      </c>
      <c r="H29" s="17"/>
      <c r="I29" s="68">
        <v>0</v>
      </c>
      <c r="J29" s="88"/>
      <c r="K29" s="99"/>
      <c r="L29" s="115"/>
      <c r="M29" s="116"/>
      <c r="N29" s="116"/>
      <c r="O29" s="116"/>
      <c r="P29" s="117"/>
    </row>
    <row r="30" spans="2:16" ht="15" thickBot="1" x14ac:dyDescent="0.25">
      <c r="B30" s="56" t="s">
        <v>20</v>
      </c>
      <c r="C30" s="147"/>
      <c r="D30" s="149"/>
      <c r="E30" s="149"/>
      <c r="F30" s="148"/>
      <c r="G30" s="166"/>
      <c r="H30" s="17"/>
      <c r="I30" s="68">
        <v>0</v>
      </c>
      <c r="J30" s="88"/>
      <c r="K30" s="99"/>
      <c r="L30" s="115"/>
      <c r="M30" s="116"/>
      <c r="N30" s="116"/>
      <c r="O30" s="116"/>
      <c r="P30" s="117"/>
    </row>
    <row r="31" spans="2:16" ht="15" thickBot="1" x14ac:dyDescent="0.25">
      <c r="B31" s="57" t="s">
        <v>21</v>
      </c>
      <c r="C31" s="147"/>
      <c r="D31" s="149"/>
      <c r="E31" s="149"/>
      <c r="F31" s="148"/>
      <c r="G31" s="166"/>
      <c r="H31" s="17"/>
      <c r="I31" s="68">
        <v>0</v>
      </c>
      <c r="J31" s="88"/>
      <c r="K31" s="99"/>
      <c r="L31" s="115"/>
      <c r="M31" s="116"/>
      <c r="N31" s="116"/>
      <c r="O31" s="116"/>
      <c r="P31" s="117"/>
    </row>
    <row r="32" spans="2:16" s="20" customFormat="1" ht="15" thickBot="1" x14ac:dyDescent="0.25">
      <c r="B32" s="57" t="s">
        <v>11</v>
      </c>
      <c r="C32" s="147"/>
      <c r="D32" s="149"/>
      <c r="E32" s="149"/>
      <c r="F32" s="148"/>
      <c r="G32" s="166"/>
      <c r="H32" s="19"/>
      <c r="I32" s="68">
        <v>0</v>
      </c>
      <c r="J32" s="88"/>
      <c r="K32" s="99"/>
      <c r="L32" s="115"/>
      <c r="M32" s="116"/>
      <c r="N32" s="116"/>
      <c r="O32" s="116"/>
      <c r="P32" s="117"/>
    </row>
    <row r="33" spans="2:16" ht="15.75" thickBot="1" x14ac:dyDescent="0.3">
      <c r="B33" s="57"/>
      <c r="C33" s="27" t="s">
        <v>1</v>
      </c>
      <c r="D33" s="23"/>
      <c r="E33" s="23"/>
      <c r="F33" s="21"/>
      <c r="G33" s="167"/>
      <c r="I33" s="68">
        <v>0</v>
      </c>
      <c r="J33" s="88"/>
      <c r="K33" s="99"/>
      <c r="L33" s="115"/>
      <c r="M33" s="116"/>
      <c r="N33" s="116"/>
      <c r="O33" s="116"/>
      <c r="P33" s="117"/>
    </row>
    <row r="34" spans="2:16" ht="15.75" thickBot="1" x14ac:dyDescent="0.3">
      <c r="B34" s="59" t="s">
        <v>19</v>
      </c>
      <c r="C34" s="1">
        <v>0</v>
      </c>
      <c r="D34" s="24"/>
      <c r="E34" s="24"/>
      <c r="F34" s="75">
        <f t="shared" ref="F34:F35" si="0">C34</f>
        <v>0</v>
      </c>
      <c r="G34" s="49"/>
      <c r="H34" s="7"/>
      <c r="I34" s="68">
        <v>0</v>
      </c>
      <c r="J34" s="88"/>
      <c r="K34" s="99"/>
      <c r="L34" s="115"/>
      <c r="M34" s="116"/>
      <c r="N34" s="116"/>
      <c r="O34" s="116"/>
      <c r="P34" s="117"/>
    </row>
    <row r="35" spans="2:16" ht="15" customHeight="1" thickBot="1" x14ac:dyDescent="0.25">
      <c r="B35" s="55" t="s">
        <v>35</v>
      </c>
      <c r="C35" s="1">
        <v>0</v>
      </c>
      <c r="D35" s="24"/>
      <c r="E35" s="24"/>
      <c r="F35" s="74">
        <f t="shared" si="0"/>
        <v>0</v>
      </c>
      <c r="G35" s="49"/>
      <c r="H35" s="12"/>
      <c r="I35" s="69">
        <v>0</v>
      </c>
      <c r="J35" s="89"/>
      <c r="K35" s="100"/>
      <c r="L35" s="112"/>
      <c r="M35" s="113"/>
      <c r="N35" s="113"/>
      <c r="O35" s="113"/>
      <c r="P35" s="114"/>
    </row>
    <row r="36" spans="2:16" ht="15" customHeight="1" thickBot="1" x14ac:dyDescent="0.25">
      <c r="B36" s="127" t="s">
        <v>4</v>
      </c>
      <c r="C36" s="128"/>
      <c r="D36" s="128"/>
      <c r="E36" s="129"/>
      <c r="F36" s="18">
        <f>SUM(F34:F35)</f>
        <v>0</v>
      </c>
      <c r="G36" s="44"/>
      <c r="H36" s="12"/>
      <c r="I36" s="10">
        <f>SUM(I23:I35)</f>
        <v>0</v>
      </c>
      <c r="J36" s="37"/>
      <c r="K36" s="37"/>
      <c r="L36" s="38"/>
      <c r="M36" s="38"/>
      <c r="N36" s="38"/>
      <c r="O36" s="38"/>
      <c r="P36" s="39"/>
    </row>
    <row r="37" spans="2:16" ht="15.75" thickBot="1" x14ac:dyDescent="0.3">
      <c r="B37" s="47"/>
      <c r="C37" s="24"/>
      <c r="D37" s="24"/>
      <c r="E37" s="24"/>
      <c r="F37" s="36"/>
      <c r="G37" s="48"/>
      <c r="H37" s="22"/>
      <c r="I37" s="47"/>
      <c r="J37" s="24"/>
      <c r="K37" s="24"/>
      <c r="L37" s="40"/>
      <c r="M37" s="40"/>
      <c r="N37" s="40"/>
      <c r="O37" s="40"/>
      <c r="P37" s="41"/>
    </row>
    <row r="38" spans="2:16" ht="15.75" thickBot="1" x14ac:dyDescent="0.3">
      <c r="B38" s="168" t="s">
        <v>38</v>
      </c>
      <c r="C38" s="169"/>
      <c r="D38" s="169"/>
      <c r="E38" s="169"/>
      <c r="F38" s="189"/>
      <c r="G38" s="165" t="s">
        <v>34</v>
      </c>
      <c r="H38" s="22"/>
      <c r="I38" s="109" t="s">
        <v>38</v>
      </c>
      <c r="J38" s="110"/>
      <c r="K38" s="111"/>
      <c r="L38" s="118" t="s">
        <v>32</v>
      </c>
      <c r="M38" s="119"/>
      <c r="N38" s="119"/>
      <c r="O38" s="119"/>
      <c r="P38" s="120"/>
    </row>
    <row r="39" spans="2:16" ht="57" customHeight="1" thickBot="1" x14ac:dyDescent="0.3">
      <c r="B39" s="106"/>
      <c r="C39" s="80" t="s">
        <v>1</v>
      </c>
      <c r="D39" s="54" t="s">
        <v>55</v>
      </c>
      <c r="E39" s="80" t="s">
        <v>2</v>
      </c>
      <c r="F39" s="66"/>
      <c r="G39" s="167"/>
      <c r="H39" s="25"/>
      <c r="I39" s="35" t="s">
        <v>45</v>
      </c>
      <c r="J39" s="70" t="s">
        <v>44</v>
      </c>
      <c r="K39" s="52" t="s">
        <v>52</v>
      </c>
      <c r="L39" s="121"/>
      <c r="M39" s="122"/>
      <c r="N39" s="122"/>
      <c r="O39" s="122"/>
      <c r="P39" s="123"/>
    </row>
    <row r="40" spans="2:16" ht="15" thickBot="1" x14ac:dyDescent="0.25">
      <c r="B40" s="57" t="s">
        <v>48</v>
      </c>
      <c r="C40" s="3">
        <v>0</v>
      </c>
      <c r="D40" s="2"/>
      <c r="E40" s="53"/>
      <c r="F40" s="71">
        <f>C40*D40*E40</f>
        <v>0</v>
      </c>
      <c r="G40" s="49"/>
      <c r="H40" s="25"/>
      <c r="I40" s="67">
        <v>0</v>
      </c>
      <c r="J40" s="87"/>
      <c r="K40" s="98"/>
      <c r="L40" s="124"/>
      <c r="M40" s="125"/>
      <c r="N40" s="125"/>
      <c r="O40" s="125"/>
      <c r="P40" s="126"/>
    </row>
    <row r="41" spans="2:16" ht="15" thickBot="1" x14ac:dyDescent="0.25">
      <c r="B41" s="105" t="s">
        <v>15</v>
      </c>
      <c r="C41" s="3">
        <v>0</v>
      </c>
      <c r="D41" s="16"/>
      <c r="E41" s="16"/>
      <c r="F41" s="72">
        <f>C41</f>
        <v>0</v>
      </c>
      <c r="G41" s="49"/>
      <c r="H41" s="25"/>
      <c r="I41" s="68">
        <v>0</v>
      </c>
      <c r="J41" s="88"/>
      <c r="K41" s="99"/>
      <c r="L41" s="115"/>
      <c r="M41" s="116"/>
      <c r="N41" s="116"/>
      <c r="O41" s="116"/>
      <c r="P41" s="117"/>
    </row>
    <row r="42" spans="2:16" ht="15" thickBot="1" x14ac:dyDescent="0.25">
      <c r="B42" s="59" t="s">
        <v>16</v>
      </c>
      <c r="C42" s="3">
        <v>0</v>
      </c>
      <c r="D42" s="16"/>
      <c r="E42" s="16"/>
      <c r="F42" s="72">
        <f>C42</f>
        <v>0</v>
      </c>
      <c r="G42" s="49"/>
      <c r="H42" s="25"/>
      <c r="I42" s="68">
        <v>0</v>
      </c>
      <c r="J42" s="88"/>
      <c r="K42" s="99"/>
      <c r="L42" s="115"/>
      <c r="M42" s="116"/>
      <c r="N42" s="116"/>
      <c r="O42" s="116"/>
      <c r="P42" s="117"/>
    </row>
    <row r="43" spans="2:16" ht="15" thickBot="1" x14ac:dyDescent="0.25">
      <c r="B43" s="59" t="s">
        <v>58</v>
      </c>
      <c r="C43" s="3">
        <v>0</v>
      </c>
      <c r="D43" s="16"/>
      <c r="E43" s="16"/>
      <c r="F43" s="72">
        <f>C43</f>
        <v>0</v>
      </c>
      <c r="G43" s="49"/>
      <c r="H43" s="25"/>
      <c r="I43" s="68">
        <v>0</v>
      </c>
      <c r="J43" s="88"/>
      <c r="K43" s="99"/>
      <c r="L43" s="115"/>
      <c r="M43" s="116"/>
      <c r="N43" s="116"/>
      <c r="O43" s="116"/>
      <c r="P43" s="117"/>
    </row>
    <row r="44" spans="2:16" ht="15" thickBot="1" x14ac:dyDescent="0.25">
      <c r="B44" s="59" t="s">
        <v>29</v>
      </c>
      <c r="C44" s="1">
        <v>0</v>
      </c>
      <c r="D44" s="24"/>
      <c r="E44" s="24"/>
      <c r="F44" s="73">
        <f>C44</f>
        <v>0</v>
      </c>
      <c r="G44" s="49"/>
      <c r="H44" s="25"/>
      <c r="I44" s="68">
        <v>0</v>
      </c>
      <c r="J44" s="88"/>
      <c r="K44" s="99"/>
      <c r="L44" s="115"/>
      <c r="M44" s="116"/>
      <c r="N44" s="116"/>
      <c r="O44" s="116"/>
      <c r="P44" s="117"/>
    </row>
    <row r="45" spans="2:16" ht="15" thickBot="1" x14ac:dyDescent="0.25">
      <c r="B45" s="59" t="s">
        <v>30</v>
      </c>
      <c r="C45" s="1">
        <v>0</v>
      </c>
      <c r="D45" s="24"/>
      <c r="E45" s="24"/>
      <c r="F45" s="74">
        <f>C45</f>
        <v>0</v>
      </c>
      <c r="G45" s="49"/>
      <c r="H45" s="25"/>
      <c r="I45" s="68">
        <v>0</v>
      </c>
      <c r="J45" s="88"/>
      <c r="K45" s="99"/>
      <c r="L45" s="115"/>
      <c r="M45" s="116"/>
      <c r="N45" s="116"/>
      <c r="O45" s="116"/>
      <c r="P45" s="117"/>
    </row>
    <row r="46" spans="2:16" s="26" customFormat="1" ht="15" customHeight="1" thickBot="1" x14ac:dyDescent="0.3">
      <c r="B46" s="59"/>
      <c r="C46" s="27" t="s">
        <v>54</v>
      </c>
      <c r="D46" s="27" t="s">
        <v>28</v>
      </c>
      <c r="E46" s="16"/>
      <c r="F46" s="28"/>
      <c r="G46" s="49"/>
      <c r="H46" s="19"/>
      <c r="I46" s="68">
        <v>0</v>
      </c>
      <c r="J46" s="88"/>
      <c r="K46" s="99"/>
      <c r="L46" s="115"/>
      <c r="M46" s="116"/>
      <c r="N46" s="116"/>
      <c r="O46" s="116"/>
      <c r="P46" s="117"/>
    </row>
    <row r="47" spans="2:16" ht="15" thickBot="1" x14ac:dyDescent="0.25">
      <c r="B47" s="59" t="s">
        <v>6</v>
      </c>
      <c r="C47" s="4">
        <v>0</v>
      </c>
      <c r="D47" s="31"/>
      <c r="E47" s="16"/>
      <c r="F47" s="75">
        <f>D47*C47</f>
        <v>0</v>
      </c>
      <c r="G47" s="49"/>
      <c r="I47" s="68">
        <v>0</v>
      </c>
      <c r="J47" s="88"/>
      <c r="K47" s="99"/>
      <c r="L47" s="115"/>
      <c r="M47" s="116"/>
      <c r="N47" s="116"/>
      <c r="O47" s="116"/>
      <c r="P47" s="117"/>
    </row>
    <row r="48" spans="2:16" ht="15.75" thickBot="1" x14ac:dyDescent="0.3">
      <c r="B48" s="59" t="s">
        <v>37</v>
      </c>
      <c r="C48" s="4">
        <v>0</v>
      </c>
      <c r="D48" s="51"/>
      <c r="E48" s="16"/>
      <c r="F48" s="76">
        <f>C48</f>
        <v>0</v>
      </c>
      <c r="G48" s="49"/>
      <c r="H48" s="7"/>
      <c r="I48" s="68">
        <v>0</v>
      </c>
      <c r="J48" s="88"/>
      <c r="K48" s="99"/>
      <c r="L48" s="115"/>
      <c r="M48" s="116"/>
      <c r="N48" s="116"/>
      <c r="O48" s="116"/>
      <c r="P48" s="117"/>
    </row>
    <row r="49" spans="2:16" ht="15.75" thickBot="1" x14ac:dyDescent="0.3">
      <c r="B49" s="62" t="s">
        <v>39</v>
      </c>
      <c r="C49" s="4">
        <v>0</v>
      </c>
      <c r="D49" s="24"/>
      <c r="E49" s="16"/>
      <c r="F49" s="73">
        <f>C49</f>
        <v>0</v>
      </c>
      <c r="G49" s="49"/>
      <c r="H49" s="22"/>
      <c r="I49" s="68">
        <v>0</v>
      </c>
      <c r="J49" s="88"/>
      <c r="K49" s="99"/>
      <c r="L49" s="197"/>
      <c r="M49" s="197"/>
      <c r="N49" s="197"/>
      <c r="O49" s="197"/>
      <c r="P49" s="198"/>
    </row>
    <row r="50" spans="2:16" ht="15" thickBot="1" x14ac:dyDescent="0.25">
      <c r="B50" s="59" t="s">
        <v>47</v>
      </c>
      <c r="C50" s="1">
        <v>0</v>
      </c>
      <c r="D50" s="104"/>
      <c r="E50" s="16"/>
      <c r="F50" s="74">
        <f>C50</f>
        <v>0</v>
      </c>
      <c r="G50" s="49"/>
      <c r="H50" s="25"/>
      <c r="I50" s="68">
        <v>0</v>
      </c>
      <c r="J50" s="88"/>
      <c r="K50" s="99"/>
      <c r="L50" s="115"/>
      <c r="M50" s="116"/>
      <c r="N50" s="116"/>
      <c r="O50" s="116"/>
      <c r="P50" s="117"/>
    </row>
    <row r="51" spans="2:16" ht="15" thickBot="1" x14ac:dyDescent="0.25">
      <c r="B51" s="127" t="s">
        <v>4</v>
      </c>
      <c r="C51" s="128"/>
      <c r="D51" s="130"/>
      <c r="E51" s="129"/>
      <c r="F51" s="18">
        <f>SUM(F40:F50)</f>
        <v>0</v>
      </c>
      <c r="G51" s="83"/>
      <c r="H51" s="25"/>
      <c r="I51" s="10">
        <f>SUM(I40:I50)</f>
        <v>0</v>
      </c>
      <c r="J51" s="37"/>
      <c r="K51" s="37"/>
      <c r="L51" s="38"/>
      <c r="M51" s="38"/>
      <c r="N51" s="38"/>
      <c r="O51" s="38"/>
      <c r="P51" s="39"/>
    </row>
    <row r="52" spans="2:16" ht="15.75" thickBot="1" x14ac:dyDescent="0.3">
      <c r="B52" s="187" t="s">
        <v>7</v>
      </c>
      <c r="C52" s="188"/>
      <c r="D52" s="188"/>
      <c r="E52" s="188"/>
      <c r="F52" s="90">
        <f>F51+F36+F27</f>
        <v>0</v>
      </c>
      <c r="G52" s="84"/>
      <c r="H52" s="25"/>
      <c r="I52" s="184" t="s">
        <v>46</v>
      </c>
      <c r="J52" s="24"/>
      <c r="K52" s="24"/>
      <c r="L52" s="40"/>
      <c r="M52" s="40"/>
      <c r="N52" s="40"/>
      <c r="O52" s="40"/>
      <c r="P52" s="41"/>
    </row>
    <row r="53" spans="2:16" ht="15.75" thickBot="1" x14ac:dyDescent="0.3">
      <c r="B53" s="131" t="s">
        <v>60</v>
      </c>
      <c r="C53" s="132"/>
      <c r="D53" s="132"/>
      <c r="E53" s="132"/>
      <c r="F53" s="92">
        <f>MIN(15000,F36+F27)</f>
        <v>0</v>
      </c>
      <c r="G53" s="84"/>
      <c r="H53" s="25"/>
      <c r="I53" s="185"/>
      <c r="J53" s="24"/>
      <c r="K53" s="24"/>
      <c r="L53" s="40"/>
      <c r="M53" s="40"/>
      <c r="N53" s="40"/>
      <c r="O53" s="40"/>
      <c r="P53" s="41"/>
    </row>
    <row r="54" spans="2:16" ht="15.75" thickBot="1" x14ac:dyDescent="0.3">
      <c r="B54" s="107" t="s">
        <v>50</v>
      </c>
      <c r="C54" s="108"/>
      <c r="D54" s="108"/>
      <c r="E54" s="108"/>
      <c r="F54" s="91">
        <f>F53*0.2</f>
        <v>0</v>
      </c>
      <c r="G54" s="84"/>
      <c r="H54" s="25"/>
      <c r="I54" s="101">
        <f>I51+I36</f>
        <v>0</v>
      </c>
      <c r="J54" s="24"/>
      <c r="K54" s="24"/>
      <c r="L54" s="40"/>
      <c r="M54" s="40"/>
      <c r="N54" s="40"/>
      <c r="O54" s="40"/>
      <c r="P54" s="41"/>
    </row>
    <row r="55" spans="2:16" ht="15" thickBot="1" x14ac:dyDescent="0.25">
      <c r="B55" s="45"/>
      <c r="C55" s="46"/>
      <c r="D55" s="46"/>
      <c r="E55" s="46"/>
      <c r="F55" s="46"/>
      <c r="G55" s="85"/>
      <c r="H55" s="25"/>
      <c r="I55" s="63"/>
      <c r="J55" s="36"/>
      <c r="K55" s="36"/>
      <c r="L55" s="42"/>
      <c r="M55" s="42"/>
      <c r="N55" s="42"/>
      <c r="O55" s="42"/>
      <c r="P55" s="43"/>
    </row>
    <row r="56" spans="2:16" s="26" customFormat="1" ht="66.75" customHeight="1" thickBot="1" x14ac:dyDescent="0.25">
      <c r="B56" s="194" t="s">
        <v>56</v>
      </c>
      <c r="C56" s="195"/>
      <c r="D56" s="195"/>
      <c r="E56" s="195"/>
      <c r="F56" s="195"/>
      <c r="G56" s="196"/>
      <c r="H56" s="19"/>
      <c r="I56" s="102">
        <f>I36</f>
        <v>0</v>
      </c>
      <c r="J56" s="180" t="s">
        <v>59</v>
      </c>
      <c r="K56" s="181"/>
      <c r="L56" s="176">
        <v>0</v>
      </c>
      <c r="M56" s="177"/>
      <c r="N56" s="190" t="s">
        <v>25</v>
      </c>
      <c r="O56" s="191"/>
      <c r="P56" s="192"/>
    </row>
    <row r="57" spans="2:16" ht="48" customHeight="1" thickBot="1" x14ac:dyDescent="0.3">
      <c r="H57" s="29"/>
      <c r="I57" s="103">
        <f>I51</f>
        <v>0</v>
      </c>
      <c r="J57" s="182" t="s">
        <v>51</v>
      </c>
      <c r="K57" s="183"/>
      <c r="L57" s="178"/>
      <c r="M57" s="179"/>
      <c r="N57" s="182"/>
      <c r="O57" s="183"/>
      <c r="P57" s="193"/>
    </row>
    <row r="58" spans="2:16" ht="15" x14ac:dyDescent="0.25">
      <c r="C58" s="7"/>
      <c r="H58" s="30"/>
    </row>
    <row r="59" spans="2:16" ht="33" customHeight="1" x14ac:dyDescent="0.25">
      <c r="B59" s="8"/>
      <c r="C59" s="8"/>
      <c r="D59" s="8"/>
      <c r="H59" s="30"/>
    </row>
    <row r="60" spans="2:16" ht="29.25" customHeight="1" x14ac:dyDescent="0.25">
      <c r="B60" s="8"/>
      <c r="C60" s="8"/>
      <c r="D60" s="8"/>
      <c r="H60" s="30"/>
    </row>
    <row r="62" spans="2:16" x14ac:dyDescent="0.2">
      <c r="G62" s="34" t="s">
        <v>26</v>
      </c>
    </row>
  </sheetData>
  <sheetProtection selectLockedCells="1"/>
  <mergeCells count="60">
    <mergeCell ref="L56:M57"/>
    <mergeCell ref="J56:K56"/>
    <mergeCell ref="J57:K57"/>
    <mergeCell ref="I52:I53"/>
    <mergeCell ref="E20:F20"/>
    <mergeCell ref="B52:E52"/>
    <mergeCell ref="B38:F38"/>
    <mergeCell ref="G38:G39"/>
    <mergeCell ref="L29:P29"/>
    <mergeCell ref="L33:P33"/>
    <mergeCell ref="L23:P23"/>
    <mergeCell ref="N56:P57"/>
    <mergeCell ref="B56:G56"/>
    <mergeCell ref="L47:P47"/>
    <mergeCell ref="L48:P48"/>
    <mergeCell ref="L49:P49"/>
    <mergeCell ref="C5:K5"/>
    <mergeCell ref="C6:K6"/>
    <mergeCell ref="I19:K21"/>
    <mergeCell ref="G29:G33"/>
    <mergeCell ref="B29:F29"/>
    <mergeCell ref="C30:F30"/>
    <mergeCell ref="C31:F31"/>
    <mergeCell ref="C32:F32"/>
    <mergeCell ref="B27:E27"/>
    <mergeCell ref="B19:F19"/>
    <mergeCell ref="G19:G22"/>
    <mergeCell ref="O6:P6"/>
    <mergeCell ref="L27:P27"/>
    <mergeCell ref="L28:P28"/>
    <mergeCell ref="L19:P22"/>
    <mergeCell ref="B10:P15"/>
    <mergeCell ref="C21:D21"/>
    <mergeCell ref="E21:F21"/>
    <mergeCell ref="D7:F7"/>
    <mergeCell ref="L24:P24"/>
    <mergeCell ref="C20:D20"/>
    <mergeCell ref="D8:F8"/>
    <mergeCell ref="B7:B8"/>
    <mergeCell ref="L26:P26"/>
    <mergeCell ref="L25:P25"/>
    <mergeCell ref="L34:P34"/>
    <mergeCell ref="B53:E53"/>
    <mergeCell ref="L30:P30"/>
    <mergeCell ref="L31:P31"/>
    <mergeCell ref="L32:P32"/>
    <mergeCell ref="L43:P43"/>
    <mergeCell ref="B54:E54"/>
    <mergeCell ref="I38:K38"/>
    <mergeCell ref="L35:P35"/>
    <mergeCell ref="L44:P44"/>
    <mergeCell ref="L38:P39"/>
    <mergeCell ref="L50:P50"/>
    <mergeCell ref="L40:P40"/>
    <mergeCell ref="L42:P42"/>
    <mergeCell ref="L41:P41"/>
    <mergeCell ref="L45:P45"/>
    <mergeCell ref="L46:P46"/>
    <mergeCell ref="B36:E36"/>
    <mergeCell ref="B51:E51"/>
  </mergeCells>
  <hyperlinks>
    <hyperlink ref="B25" r:id="rId1" display="M &amp; IE Travel Days (rate per GSA / Dept. of State)" xr:uid="{00000000-0004-0000-0100-000000000000}"/>
    <hyperlink ref="B26" r:id="rId2" display="M &amp; IE (rate per GSA / Dept. of State)" xr:uid="{00000000-0004-0000-0100-000001000000}"/>
  </hyperlinks>
  <printOptions horizontalCentered="1"/>
  <pageMargins left="0.25" right="0.25" top="0.75" bottom="0.75" header="0.3" footer="0.3"/>
  <pageSetup scale="45" orientation="landscape" r:id="rId3"/>
  <headerFooter alignWithMargins="0">
    <oddHeader xml:space="preserve">&amp;C
</oddHeader>
  </headerFooter>
  <rowBreaks count="1" manualBreakCount="1">
    <brk id="33" max="16383" man="1"/>
  </rowBreaks>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Company>ISDA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Parnell</dc:creator>
  <cp:lastModifiedBy>Laura Gallivan</cp:lastModifiedBy>
  <cp:lastPrinted>2018-06-25T20:14:07Z</cp:lastPrinted>
  <dcterms:created xsi:type="dcterms:W3CDTF">2011-06-13T16:56:03Z</dcterms:created>
  <dcterms:modified xsi:type="dcterms:W3CDTF">2026-10-20T17:30:53Z</dcterms:modified>
</cp:coreProperties>
</file>