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M:\Tourism Grant Program Management\2026\"/>
    </mc:Choice>
  </mc:AlternateContent>
  <xr:revisionPtr revIDLastSave="0" documentId="8_{787A3189-B20C-4C13-AB77-F2E480050A82}" xr6:coauthVersionLast="47" xr6:coauthVersionMax="47" xr10:uidLastSave="{00000000-0000-0000-0000-000000000000}"/>
  <bookViews>
    <workbookView xWindow="-120" yWindow="-120" windowWidth="25440" windowHeight="15270" xr2:uid="{EDC46ACD-BA9F-4A7E-9450-9B33BF68DF1F}"/>
  </bookViews>
  <sheets>
    <sheet name="Travel Reimbursement Form" sheetId="1" r:id="rId1"/>
    <sheet name="FAMTRIP Form" sheetId="2" r:id="rId2"/>
  </sheets>
  <definedNames>
    <definedName name="_xlnm.Print_Area" localSheetId="0">'Travel Reimbursement Form'!$A$1:$R$81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46" i="2" l="1"/>
  <c r="P44" i="2"/>
  <c r="P42" i="2"/>
  <c r="Q29" i="1"/>
  <c r="E47" i="1"/>
  <c r="E46" i="1"/>
  <c r="E45" i="1"/>
  <c r="C47" i="1"/>
  <c r="C46" i="1"/>
  <c r="C45" i="1"/>
  <c r="E61" i="2"/>
  <c r="E60" i="2"/>
  <c r="E59" i="2"/>
  <c r="P61" i="2"/>
  <c r="P77" i="2"/>
  <c r="P30" i="2"/>
  <c r="P37" i="2"/>
  <c r="P36" i="2"/>
  <c r="P35" i="2"/>
  <c r="P34" i="2"/>
  <c r="P33" i="2"/>
  <c r="P68" i="2"/>
  <c r="P69" i="2"/>
  <c r="P70" i="2"/>
  <c r="P71" i="2"/>
  <c r="P67" i="2"/>
  <c r="P82" i="2"/>
  <c r="P83" i="2"/>
  <c r="P84" i="2"/>
  <c r="P85" i="2"/>
  <c r="P81" i="2"/>
  <c r="P55" i="2"/>
  <c r="P56" i="2"/>
  <c r="P57" i="2"/>
  <c r="P58" i="2"/>
  <c r="P59" i="2"/>
  <c r="P60" i="2"/>
  <c r="P62" i="2"/>
  <c r="P54" i="2"/>
  <c r="P38" i="2" l="1"/>
  <c r="P86" i="2"/>
  <c r="P72" i="2"/>
  <c r="P63" i="2"/>
  <c r="Q24" i="1"/>
  <c r="Q25" i="1"/>
  <c r="Q26" i="1"/>
  <c r="Q27" i="1"/>
  <c r="Q28" i="1"/>
  <c r="R40" i="1"/>
  <c r="R41" i="1"/>
  <c r="R42" i="1"/>
  <c r="R43" i="1"/>
  <c r="R44" i="1"/>
  <c r="H45" i="1"/>
  <c r="R45" i="1"/>
  <c r="H46" i="1"/>
  <c r="R46" i="1"/>
  <c r="H47" i="1"/>
  <c r="R47" i="1"/>
  <c r="Q51" i="1"/>
  <c r="Q54" i="1"/>
  <c r="Q57" i="1"/>
  <c r="Q58" i="1"/>
  <c r="Q59" i="1"/>
  <c r="Q60" i="1"/>
  <c r="P48" i="2" l="1"/>
  <c r="P88" i="2" s="1"/>
  <c r="P3" i="2" s="1"/>
  <c r="P6" i="2" s="1"/>
  <c r="Q61" i="1"/>
  <c r="Q32" i="1"/>
  <c r="Q48" i="1"/>
  <c r="Q63" i="1"/>
  <c r="Q3" i="1" s="1"/>
  <c r="Q6" i="1" s="1"/>
</calcChain>
</file>

<file path=xl/sharedStrings.xml><?xml version="1.0" encoding="utf-8"?>
<sst xmlns="http://schemas.openxmlformats.org/spreadsheetml/2006/main" count="203" uniqueCount="117">
  <si>
    <t>TRAVEL REPORT FORM</t>
  </si>
  <si>
    <t>DIRECTIONS: Fill out blue boxes. Green boxes will auto-populate.</t>
  </si>
  <si>
    <t xml:space="preserve">TOTAL REQUEST </t>
  </si>
  <si>
    <t>CASH MATCH</t>
  </si>
  <si>
    <t xml:space="preserve">If using cash match, please make sure to include invoices/proof of payment unless per diem. </t>
  </si>
  <si>
    <t>PAID BY OTHER MEANS</t>
  </si>
  <si>
    <t xml:space="preserve">Optional - Enter total paid by other means. E.g., costs that were covered directly by the organization and will not be reimbursed to traveler. </t>
  </si>
  <si>
    <t>TRAVEL REQUEST</t>
  </si>
  <si>
    <t>Travel reimbursement follows</t>
  </si>
  <si>
    <t>Idaho Travel Policy.</t>
  </si>
  <si>
    <t>An agenda/trip iteneray must be attached.</t>
  </si>
  <si>
    <t xml:space="preserve">Destination: </t>
  </si>
  <si>
    <t>Purpose:</t>
  </si>
  <si>
    <t>Person 1</t>
  </si>
  <si>
    <t>Person 2</t>
  </si>
  <si>
    <t>Name:</t>
  </si>
  <si>
    <t>Address:</t>
  </si>
  <si>
    <t>City:</t>
  </si>
  <si>
    <t xml:space="preserve">Zip: </t>
  </si>
  <si>
    <t>Departure Date:</t>
  </si>
  <si>
    <t>Time:</t>
  </si>
  <si>
    <t xml:space="preserve">Departure Date: </t>
  </si>
  <si>
    <t xml:space="preserve">If personal days are included, flight comparisions must be included. </t>
  </si>
  <si>
    <t>Return Date:</t>
  </si>
  <si>
    <t xml:space="preserve">Return Date: </t>
  </si>
  <si>
    <t>I. Transportation</t>
  </si>
  <si>
    <t>Total</t>
  </si>
  <si>
    <t>Air (attach receipt and itinerary)</t>
  </si>
  <si>
    <t>Rental Car (attach rental invoice)</t>
  </si>
  <si>
    <t>Gas for rental car (attach receipts)</t>
  </si>
  <si>
    <t>Taxi/Bus/Uber/Lyft (attach receipts, tips cannot be included)</t>
  </si>
  <si>
    <t>Parking (attach receipts)</t>
  </si>
  <si>
    <t>Private car: $0.725/mile (attach mileage from Mapquest, Google Maps, etc.)</t>
  </si>
  <si>
    <t>From:</t>
  </si>
  <si>
    <t>To:</t>
  </si>
  <si>
    <t>Miles:</t>
  </si>
  <si>
    <t>Transportation Subtotal:</t>
  </si>
  <si>
    <t>II. Per Diem (includes all tips)</t>
  </si>
  <si>
    <r>
      <t xml:space="preserve">* The Per diem allowance is a fixed amount for a full day of official travel status, not a reimbursement for actual costs incurred. </t>
    </r>
    <r>
      <rPr>
        <b/>
        <i/>
        <sz val="10"/>
        <color indexed="8"/>
        <rFont val="Arial"/>
        <family val="2"/>
      </rPr>
      <t>No receipt or other evidence of expenditure is required.</t>
    </r>
    <r>
      <rPr>
        <b/>
        <sz val="10"/>
        <color indexed="8"/>
        <rFont val="Arial"/>
        <family val="2"/>
      </rPr>
      <t xml:space="preserve"> </t>
    </r>
    <r>
      <rPr>
        <sz val="10"/>
        <color indexed="8"/>
        <rFont val="Arial"/>
        <family val="2"/>
      </rPr>
      <t xml:space="preserve">The Per diem allowance covers the cost of food, beverages, </t>
    </r>
    <r>
      <rPr>
        <b/>
        <sz val="10"/>
        <color indexed="8"/>
        <rFont val="Arial"/>
        <family val="2"/>
      </rPr>
      <t>and related gratuities</t>
    </r>
    <r>
      <rPr>
        <sz val="10"/>
        <color indexed="8"/>
        <rFont val="Arial"/>
        <family val="2"/>
      </rPr>
      <t xml:space="preserve"> and no portion of these costs shall be reimbursed as separate items. </t>
    </r>
  </si>
  <si>
    <t>* When meals are provided as part of a meeting or conference and are identified on an official agenda, the Per diem allowance for the day shall be calculated for only the meals NOT provided. </t>
  </si>
  <si>
    <t xml:space="preserve">*The Per diem rate for in-state travel is $58/day.  Out-of-state Per diem is $68/day, unless the published Federal Rate for the location is higher, in which case that rate may be used.  </t>
  </si>
  <si>
    <t xml:space="preserve">To be reimbursed for breakfast, travel must begin by 7:00 a.m.; to be reimbursed for lunch, by 11:00 a.m.; and before 5:00 p.m. for dinner. </t>
  </si>
  <si>
    <t>Date</t>
  </si>
  <si>
    <t>Traveler must return after 8:00 a.m. to claim breakfast, after 2:00 p.m. to claim lunch and after 7:00 p.m. to claim dinner.</t>
  </si>
  <si>
    <t>In-State</t>
  </si>
  <si>
    <t xml:space="preserve">Out-of-State </t>
  </si>
  <si>
    <t>Federal Rate</t>
  </si>
  <si>
    <t>Full Day</t>
  </si>
  <si>
    <t xml:space="preserve">$58/day  </t>
  </si>
  <si>
    <t>$68/day</t>
  </si>
  <si>
    <t>/day</t>
  </si>
  <si>
    <t>Breakfast (25%)</t>
  </si>
  <si>
    <t>Lunch (35%)</t>
  </si>
  <si>
    <t>Dinner (55%)</t>
  </si>
  <si>
    <t>Per Diem Subtotal:</t>
  </si>
  <si>
    <t>III. Hotel</t>
  </si>
  <si>
    <t>List total amount to be reimbursed and provide complete copy of hotel invoice. (Room Charges and taxes only).</t>
  </si>
  <si>
    <t>IV. Phone Calls</t>
  </si>
  <si>
    <t>Charges must be reasonable and related to the project. Attach receipt (not necessary if on hotel bill).</t>
  </si>
  <si>
    <t>V. Miscellaneous</t>
  </si>
  <si>
    <t>Items Purchased</t>
  </si>
  <si>
    <r>
      <t xml:space="preserve">Other allowable expenses under grant’s scope of work and related to the purpose of travel. </t>
    </r>
    <r>
      <rPr>
        <b/>
        <sz val="10"/>
        <color indexed="8"/>
        <rFont val="Arial"/>
        <family val="2"/>
      </rPr>
      <t>Receipts are required.</t>
    </r>
  </si>
  <si>
    <t>Miscellaneous Subtotal:</t>
  </si>
  <si>
    <t>TOTAL REQUEST FOR REIMBURSEMENT</t>
  </si>
  <si>
    <t>Describe any discrepancies/oddities or additional charges below.</t>
  </si>
  <si>
    <t>I hereby certify that the travel listed in this voucher is correct and was performed in accordance with the Idaho Regional Travel and Convention Grant Program and the grant contract as awarded.</t>
  </si>
  <si>
    <t>Date:</t>
  </si>
  <si>
    <t>Signature:</t>
  </si>
  <si>
    <t>Revised March 2025</t>
  </si>
  <si>
    <t>FAM TRIP REIMBURSEMENT FORM</t>
  </si>
  <si>
    <t>DIRECTIONS: Fill out blue boxes. Green boxes will auto-populate. Add more rows as needed.</t>
  </si>
  <si>
    <t>FAM TRIP TOTAL</t>
  </si>
  <si>
    <t xml:space="preserve">GRANT REIMBURSEMENT REQUEST </t>
  </si>
  <si>
    <t>I. Purpose</t>
  </si>
  <si>
    <t>Purpose of Trip:</t>
  </si>
  <si>
    <t>Host Organization:</t>
  </si>
  <si>
    <t># of Local Hosts:</t>
  </si>
  <si>
    <t xml:space="preserve"># of Attendees: </t>
  </si>
  <si>
    <t xml:space="preserve">Dated sign-in sheet required. </t>
  </si>
  <si>
    <t xml:space="preserve">Local Host(s) Name(s): </t>
  </si>
  <si>
    <r>
      <t xml:space="preserve">Flight &amp; Depart/Arrival Dates and Times
</t>
    </r>
    <r>
      <rPr>
        <sz val="10"/>
        <color theme="1"/>
        <rFont val="Arial"/>
        <family val="2"/>
      </rPr>
      <t>Enter traveler trip date(s) and Depart and arrival times. Enter air costs, if any. (Attach Receipt)</t>
    </r>
  </si>
  <si>
    <t>Traveler Name(s)</t>
  </si>
  <si>
    <r>
      <t xml:space="preserve">Start Location
</t>
    </r>
    <r>
      <rPr>
        <b/>
        <i/>
        <sz val="8"/>
        <color theme="1"/>
        <rFont val="Arial"/>
        <family val="2"/>
      </rPr>
      <t>(E.g., City/State)</t>
    </r>
  </si>
  <si>
    <t>Trip Date(s) Start/End</t>
  </si>
  <si>
    <t>Depart Time</t>
  </si>
  <si>
    <t>Arrival Time</t>
  </si>
  <si>
    <t>Flight Cost(s) Total</t>
  </si>
  <si>
    <t>Insert more rows as needed.</t>
  </si>
  <si>
    <t>Flight Total:</t>
  </si>
  <si>
    <r>
      <rPr>
        <b/>
        <sz val="10"/>
        <color theme="1"/>
        <rFont val="Arial"/>
        <family val="2"/>
      </rPr>
      <t>Rental Car</t>
    </r>
    <r>
      <rPr>
        <sz val="10"/>
        <color theme="1"/>
        <rFont val="Arial"/>
        <family val="2"/>
      </rPr>
      <t xml:space="preserve">
(Attach Rental Invoice)</t>
    </r>
  </si>
  <si>
    <r>
      <rPr>
        <b/>
        <sz val="10"/>
        <color theme="1"/>
        <rFont val="Arial"/>
        <family val="2"/>
      </rPr>
      <t xml:space="preserve">Gas for Rental Car </t>
    </r>
    <r>
      <rPr>
        <sz val="10"/>
        <color theme="1"/>
        <rFont val="Arial"/>
        <family val="2"/>
      </rPr>
      <t xml:space="preserve">
(Attach Receipts)</t>
    </r>
  </si>
  <si>
    <r>
      <rPr>
        <b/>
        <sz val="10"/>
        <color theme="1"/>
        <rFont val="Arial"/>
        <family val="2"/>
      </rPr>
      <t>Taxi/Bus/Uber/Lyft</t>
    </r>
    <r>
      <rPr>
        <sz val="10"/>
        <color theme="1"/>
        <rFont val="Arial"/>
        <family val="2"/>
      </rPr>
      <t xml:space="preserve">
(Attach receipts; omit tips)</t>
    </r>
  </si>
  <si>
    <r>
      <rPr>
        <b/>
        <sz val="10"/>
        <color theme="1"/>
        <rFont val="Arial"/>
        <family val="2"/>
      </rPr>
      <t xml:space="preserve">Parking </t>
    </r>
    <r>
      <rPr>
        <sz val="10"/>
        <color theme="1"/>
        <rFont val="Arial"/>
        <family val="2"/>
      </rPr>
      <t xml:space="preserve">
(Attach Receipts)</t>
    </r>
  </si>
  <si>
    <t>Other Transportation Total:</t>
  </si>
  <si>
    <t>Private Car</t>
  </si>
  <si>
    <t>$0.725/mile for personal vehicles (attach mileage from Mapquest, Google Maps, etc.)</t>
  </si>
  <si>
    <t>Car 1 From:</t>
  </si>
  <si>
    <t>Car 2 From:</t>
  </si>
  <si>
    <t>Car 3 From:</t>
  </si>
  <si>
    <t>Private Car Milage Total:</t>
  </si>
  <si>
    <t>Meal Rate</t>
  </si>
  <si>
    <t># of People</t>
  </si>
  <si>
    <t>Per Diem Total:</t>
  </si>
  <si>
    <t>List total amount to be reimbursed and provide complete copy of hotel invoice. (Room Charges and taxes only, no room service fees).</t>
  </si>
  <si>
    <t>Traveler Name</t>
  </si>
  <si>
    <t>Rate</t>
  </si>
  <si>
    <t># of Nights</t>
  </si>
  <si>
    <t>Hotel Total:</t>
  </si>
  <si>
    <t>Phone Total:</t>
  </si>
  <si>
    <t>Other allowable expenses under grant’s scope of work and related to the purpose of travel. Receipts are required.</t>
  </si>
  <si>
    <t>Item Description</t>
  </si>
  <si>
    <t xml:space="preserve"> Miscellaneous Total:</t>
  </si>
  <si>
    <t>TRIP HOST SIGNATURE</t>
  </si>
  <si>
    <t>GRANT ORGANIZATION SIGNER</t>
  </si>
  <si>
    <t>Describe any discrepancies/oddities or additional charges below. Comments:</t>
  </si>
  <si>
    <t xml:space="preserve">Describe any discrepancies/oddities or additional charges below. Comments: </t>
  </si>
  <si>
    <t>Revised February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</si>
</sst>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quot;$&quot;#,##0.00"/>
    <numFmt numFmtId="165" formatCode="&quot;$&quot;#,##0"/>
    <numFmt numFmtId="166" formatCode="[$-409]h:mm\ AM/PM;@"/>
  </numFmts>
  <fonts count="29" x14ac:knownFonts="1">
    <font>
      <sz val="11"/>
      <color theme="1"/>
      <name val="Calibri"/>
      <family val="2"/>
      <scheme val="minor"/>
    </font>
    <font>
      <sz val="11"/>
      <color theme="1"/>
      <name val="Arial"/>
      <family val="2"/>
    </font>
    <font>
      <sz val="10"/>
      <color theme="1"/>
      <name val="Arial"/>
      <family val="2"/>
    </font>
    <font>
      <sz val="8"/>
      <color theme="1"/>
      <name val="Arial"/>
      <family val="2"/>
    </font>
    <font>
      <b/>
      <sz val="10"/>
      <color theme="1"/>
      <name val="Arial"/>
      <family val="2"/>
    </font>
    <font>
      <b/>
      <sz val="10"/>
      <color indexed="8"/>
      <name val="Arial"/>
      <family val="2"/>
    </font>
    <font>
      <b/>
      <sz val="9.5"/>
      <color theme="1"/>
      <name val="Arial"/>
      <family val="2"/>
    </font>
    <font>
      <u/>
      <sz val="11"/>
      <color theme="10"/>
      <name val="Calibri"/>
      <family val="2"/>
      <scheme val="minor"/>
    </font>
    <font>
      <b/>
      <u/>
      <sz val="10"/>
      <color theme="10"/>
      <name val="Arial"/>
      <family val="2"/>
    </font>
    <font>
      <b/>
      <sz val="9"/>
      <color theme="1"/>
      <name val="Arial"/>
      <family val="2"/>
    </font>
    <font>
      <b/>
      <sz val="9"/>
      <color rgb="FF000000"/>
      <name val="Arial"/>
      <family val="2"/>
    </font>
    <font>
      <sz val="10"/>
      <color rgb="FF000000"/>
      <name val="Arial"/>
      <family val="2"/>
    </font>
    <font>
      <b/>
      <i/>
      <sz val="10"/>
      <color indexed="8"/>
      <name val="Arial"/>
      <family val="2"/>
    </font>
    <font>
      <sz val="10"/>
      <color indexed="8"/>
      <name val="Arial"/>
      <family val="2"/>
    </font>
    <font>
      <b/>
      <sz val="11"/>
      <color theme="1"/>
      <name val="Arial"/>
      <family val="2"/>
    </font>
    <font>
      <sz val="12"/>
      <color theme="1"/>
      <name val="Arial"/>
      <family val="2"/>
    </font>
    <font>
      <i/>
      <sz val="9"/>
      <color theme="1"/>
      <name val="Arial"/>
      <family val="2"/>
    </font>
    <font>
      <i/>
      <sz val="9"/>
      <color theme="0" tint="-0.499984740745262"/>
      <name val="Arial"/>
      <family val="2"/>
    </font>
    <font>
      <i/>
      <sz val="11"/>
      <color theme="1"/>
      <name val="Arial"/>
      <family val="2"/>
    </font>
    <font>
      <b/>
      <sz val="12"/>
      <name val="Arial"/>
      <family val="2"/>
    </font>
    <font>
      <sz val="11"/>
      <color theme="1"/>
      <name val="Calibri"/>
      <family val="2"/>
      <scheme val="minor"/>
    </font>
    <font>
      <b/>
      <sz val="11"/>
      <color theme="1"/>
      <name val="Calibri"/>
      <family val="2"/>
      <scheme val="minor"/>
    </font>
    <font>
      <b/>
      <i/>
      <sz val="9"/>
      <color theme="1"/>
      <name val="Arial"/>
      <family val="2"/>
    </font>
    <font>
      <sz val="10"/>
      <name val="Arial"/>
      <family val="2"/>
    </font>
    <font>
      <b/>
      <sz val="10"/>
      <color rgb="FF000000"/>
      <name val="Arial"/>
      <family val="2"/>
    </font>
    <font>
      <b/>
      <u/>
      <sz val="11"/>
      <color theme="10"/>
      <name val="Calibri"/>
      <family val="2"/>
      <scheme val="minor"/>
    </font>
    <font>
      <b/>
      <sz val="12"/>
      <color theme="1"/>
      <name val="Arial"/>
      <family val="2"/>
    </font>
    <font>
      <sz val="9"/>
      <color theme="0" tint="-0.499984740745262"/>
      <name val="Arial"/>
      <family val="2"/>
    </font>
    <font>
      <b/>
      <i/>
      <sz val="8"/>
      <color theme="1"/>
      <name val="Arial"/>
      <family val="2"/>
    </font>
  </fonts>
  <fills count="9">
    <fill>
      <patternFill patternType="none"/>
    </fill>
    <fill>
      <patternFill patternType="gray125"/>
    </fill>
    <fill>
      <patternFill patternType="solid">
        <fgColor theme="4" tint="0.79998168889431442"/>
        <bgColor indexed="64"/>
      </patternFill>
    </fill>
    <fill>
      <patternFill patternType="solid">
        <fgColor theme="9" tint="0.59999389629810485"/>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0"/>
        <bgColor indexed="64"/>
      </patternFill>
    </fill>
    <fill>
      <patternFill patternType="solid">
        <fgColor rgb="FFFFFF00"/>
        <bgColor indexed="64"/>
      </patternFill>
    </fill>
  </fills>
  <borders count="63">
    <border>
      <left/>
      <right/>
      <top/>
      <bottom/>
      <diagonal/>
    </border>
    <border>
      <left/>
      <right style="medium">
        <color indexed="64"/>
      </right>
      <top/>
      <bottom style="medium">
        <color indexed="64"/>
      </bottom>
      <diagonal/>
    </border>
    <border>
      <left/>
      <right/>
      <top/>
      <bottom style="medium">
        <color indexed="64"/>
      </bottom>
      <diagonal/>
    </border>
    <border>
      <left style="thin">
        <color indexed="64"/>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thin">
        <color indexed="64"/>
      </left>
      <right/>
      <top/>
      <bottom/>
      <diagonal/>
    </border>
    <border>
      <left style="medium">
        <color indexed="64"/>
      </left>
      <right/>
      <top/>
      <bottom/>
      <diagonal/>
    </border>
    <border>
      <left/>
      <right style="thin">
        <color indexed="64"/>
      </right>
      <top/>
      <bottom/>
      <diagonal/>
    </border>
    <border>
      <left/>
      <right/>
      <top style="thin">
        <color indexed="64"/>
      </top>
      <bottom/>
      <diagonal/>
    </border>
    <border>
      <left/>
      <right style="medium">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bottom style="thin">
        <color indexed="64"/>
      </bottom>
      <diagonal/>
    </border>
    <border>
      <left/>
      <right style="medium">
        <color indexed="64"/>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style="medium">
        <color indexed="64"/>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s>
  <cellStyleXfs count="3">
    <xf numFmtId="0" fontId="0" fillId="0" borderId="0"/>
    <xf numFmtId="0" fontId="7" fillId="0" borderId="0" applyNumberFormat="0" applyFill="0" applyBorder="0" applyAlignment="0" applyProtection="0"/>
    <xf numFmtId="44" fontId="20" fillId="0" borderId="0" applyFont="0" applyFill="0" applyBorder="0" applyAlignment="0" applyProtection="0"/>
  </cellStyleXfs>
  <cellXfs count="605">
    <xf numFmtId="0" fontId="0" fillId="0" borderId="0" xfId="0"/>
    <xf numFmtId="0" fontId="1" fillId="0" borderId="0" xfId="0" applyFont="1"/>
    <xf numFmtId="0" fontId="2" fillId="0" borderId="0" xfId="0" applyFont="1"/>
    <xf numFmtId="0" fontId="3" fillId="0" borderId="0" xfId="0" applyFont="1"/>
    <xf numFmtId="0" fontId="2" fillId="0" borderId="1" xfId="0" applyFont="1" applyBorder="1"/>
    <xf numFmtId="0" fontId="2" fillId="0" borderId="2" xfId="0" applyFont="1" applyBorder="1"/>
    <xf numFmtId="0" fontId="2" fillId="0" borderId="3" xfId="0" applyFont="1" applyBorder="1"/>
    <xf numFmtId="0" fontId="2" fillId="0" borderId="2" xfId="0" applyFont="1" applyBorder="1" applyAlignment="1">
      <alignment horizontal="left" vertical="center" wrapText="1" indent="1"/>
    </xf>
    <xf numFmtId="0" fontId="2" fillId="0" borderId="5" xfId="0" applyFont="1" applyBorder="1"/>
    <xf numFmtId="0" fontId="2" fillId="0" borderId="6" xfId="0" applyFont="1" applyBorder="1"/>
    <xf numFmtId="0" fontId="2" fillId="0" borderId="0" xfId="0" applyFont="1" applyAlignment="1">
      <alignment horizontal="left" vertical="center" wrapText="1" indent="1"/>
    </xf>
    <xf numFmtId="0" fontId="2" fillId="0" borderId="7" xfId="0" applyFont="1" applyBorder="1" applyAlignment="1">
      <alignment horizontal="left" vertical="center" wrapText="1" indent="1"/>
    </xf>
    <xf numFmtId="0" fontId="2" fillId="0" borderId="5" xfId="0" applyFont="1" applyBorder="1" applyAlignment="1">
      <alignment vertical="center" wrapText="1"/>
    </xf>
    <xf numFmtId="0" fontId="2" fillId="0" borderId="6" xfId="0" applyFont="1" applyBorder="1" applyAlignment="1">
      <alignment horizontal="right" vertical="center" wrapText="1"/>
    </xf>
    <xf numFmtId="0" fontId="2" fillId="0" borderId="0" xfId="0" applyFont="1" applyAlignment="1" applyProtection="1">
      <alignment vertical="center" wrapText="1"/>
      <protection locked="0"/>
    </xf>
    <xf numFmtId="0" fontId="2" fillId="0" borderId="6" xfId="0" applyFont="1" applyBorder="1" applyAlignment="1">
      <alignment vertical="center" wrapText="1"/>
    </xf>
    <xf numFmtId="0" fontId="2" fillId="0" borderId="9" xfId="0" applyFont="1" applyBorder="1"/>
    <xf numFmtId="0" fontId="4" fillId="0" borderId="15" xfId="0" applyFont="1" applyBorder="1" applyAlignment="1">
      <alignment vertical="center" wrapText="1"/>
    </xf>
    <xf numFmtId="0" fontId="4" fillId="0" borderId="17" xfId="0" applyFont="1" applyBorder="1" applyAlignment="1">
      <alignment vertical="center" wrapText="1"/>
    </xf>
    <xf numFmtId="0" fontId="2" fillId="0" borderId="0" xfId="0" applyFont="1" applyAlignment="1">
      <alignment vertical="center"/>
    </xf>
    <xf numFmtId="0" fontId="4" fillId="3" borderId="2" xfId="0" applyFont="1" applyFill="1" applyBorder="1" applyAlignment="1">
      <alignment horizontal="right"/>
    </xf>
    <xf numFmtId="0" fontId="2" fillId="3" borderId="2" xfId="0" applyFont="1" applyFill="1" applyBorder="1"/>
    <xf numFmtId="0" fontId="2" fillId="3" borderId="4" xfId="0" applyFont="1" applyFill="1" applyBorder="1"/>
    <xf numFmtId="0" fontId="2" fillId="0" borderId="0" xfId="0" applyFont="1" applyAlignment="1">
      <alignment horizontal="center"/>
    </xf>
    <xf numFmtId="0" fontId="4" fillId="0" borderId="0" xfId="0" applyFont="1" applyAlignment="1">
      <alignment horizontal="right" vertical="center"/>
    </xf>
    <xf numFmtId="0" fontId="4" fillId="0" borderId="0" xfId="0" applyFont="1" applyAlignment="1">
      <alignment horizontal="center" vertical="center" wrapText="1"/>
    </xf>
    <xf numFmtId="0" fontId="2" fillId="0" borderId="0" xfId="0" applyFont="1" applyAlignment="1">
      <alignment horizontal="center" vertical="center" wrapText="1"/>
    </xf>
    <xf numFmtId="9" fontId="2" fillId="0" borderId="0" xfId="0" applyNumberFormat="1" applyFont="1" applyAlignment="1">
      <alignment horizontal="center" vertical="center" wrapText="1"/>
    </xf>
    <xf numFmtId="164" fontId="2" fillId="0" borderId="24" xfId="0" applyNumberFormat="1" applyFont="1" applyBorder="1" applyAlignment="1">
      <alignment horizontal="center" vertical="center" wrapText="1"/>
    </xf>
    <xf numFmtId="9" fontId="2" fillId="0" borderId="2" xfId="0" applyNumberFormat="1" applyFont="1" applyBorder="1" applyAlignment="1">
      <alignment horizontal="center" vertical="center" wrapText="1"/>
    </xf>
    <xf numFmtId="165" fontId="2" fillId="2" borderId="35" xfId="0" applyNumberFormat="1" applyFont="1" applyFill="1" applyBorder="1" applyAlignment="1" applyProtection="1">
      <alignment horizontal="right" vertical="center" wrapText="1"/>
      <protection locked="0"/>
    </xf>
    <xf numFmtId="0" fontId="1" fillId="0" borderId="0" xfId="0" applyFont="1" applyAlignment="1">
      <alignment vertical="center"/>
    </xf>
    <xf numFmtId="0" fontId="11" fillId="0" borderId="7" xfId="0" applyFont="1" applyBorder="1" applyAlignment="1">
      <alignment vertical="center" wrapText="1"/>
    </xf>
    <xf numFmtId="0" fontId="4" fillId="0" borderId="36" xfId="0" applyFont="1" applyBorder="1" applyAlignment="1">
      <alignment horizontal="center" vertical="center" wrapText="1"/>
    </xf>
    <xf numFmtId="0" fontId="1" fillId="0" borderId="0" xfId="0" applyFont="1" applyAlignment="1">
      <alignment vertical="top"/>
    </xf>
    <xf numFmtId="0" fontId="14" fillId="0" borderId="0" xfId="0" applyFont="1"/>
    <xf numFmtId="0" fontId="2" fillId="3" borderId="22" xfId="0" applyFont="1" applyFill="1" applyBorder="1" applyAlignment="1">
      <alignment vertical="center" wrapText="1"/>
    </xf>
    <xf numFmtId="0" fontId="2" fillId="3" borderId="23" xfId="0" applyFont="1" applyFill="1" applyBorder="1" applyAlignment="1">
      <alignment vertical="center" wrapText="1"/>
    </xf>
    <xf numFmtId="0" fontId="2" fillId="2" borderId="29" xfId="0" applyFont="1" applyFill="1" applyBorder="1" applyAlignment="1" applyProtection="1">
      <alignment horizontal="left" vertical="center" wrapText="1"/>
      <protection locked="0"/>
    </xf>
    <xf numFmtId="0" fontId="2" fillId="0" borderId="4" xfId="0" applyFont="1" applyBorder="1" applyAlignment="1">
      <alignment horizontal="right" vertical="center"/>
    </xf>
    <xf numFmtId="0" fontId="2" fillId="2" borderId="8" xfId="0" applyFont="1" applyFill="1" applyBorder="1" applyAlignment="1" applyProtection="1">
      <alignment horizontal="left" vertical="center" wrapText="1"/>
      <protection locked="0"/>
    </xf>
    <xf numFmtId="0" fontId="2" fillId="0" borderId="7" xfId="0" applyFont="1" applyBorder="1" applyAlignment="1">
      <alignment horizontal="right" vertical="center"/>
    </xf>
    <xf numFmtId="0" fontId="15" fillId="0" borderId="0" xfId="0" applyFont="1" applyAlignment="1">
      <alignment vertical="center" wrapText="1"/>
    </xf>
    <xf numFmtId="0" fontId="2" fillId="0" borderId="1" xfId="0" applyFont="1" applyBorder="1" applyAlignment="1">
      <alignment horizontal="center" vertical="center"/>
    </xf>
    <xf numFmtId="0" fontId="2" fillId="0" borderId="2" xfId="0" applyFont="1" applyBorder="1" applyAlignment="1">
      <alignment horizontal="left" vertical="center"/>
    </xf>
    <xf numFmtId="0" fontId="2" fillId="0" borderId="2" xfId="0" applyFont="1" applyBorder="1" applyAlignment="1">
      <alignment horizontal="left" vertical="center" wrapText="1"/>
    </xf>
    <xf numFmtId="0" fontId="2" fillId="0" borderId="2" xfId="0" applyFont="1" applyBorder="1" applyAlignment="1">
      <alignment vertical="center"/>
    </xf>
    <xf numFmtId="0" fontId="2" fillId="0" borderId="2" xfId="0" applyFont="1" applyBorder="1" applyAlignment="1">
      <alignment horizontal="center" vertical="center"/>
    </xf>
    <xf numFmtId="166" fontId="2" fillId="0" borderId="2" xfId="0" applyNumberFormat="1" applyFont="1" applyBorder="1" applyAlignment="1">
      <alignment horizontal="left" vertical="center"/>
    </xf>
    <xf numFmtId="0" fontId="2" fillId="0" borderId="4" xfId="0" applyFont="1" applyBorder="1" applyAlignment="1">
      <alignment vertical="center"/>
    </xf>
    <xf numFmtId="0" fontId="2" fillId="0" borderId="5" xfId="0" applyFont="1" applyBorder="1" applyAlignment="1">
      <alignment horizontal="center" vertical="center"/>
    </xf>
    <xf numFmtId="0" fontId="2" fillId="0" borderId="7" xfId="0" applyFont="1" applyBorder="1" applyAlignment="1">
      <alignment vertical="center"/>
    </xf>
    <xf numFmtId="0" fontId="2" fillId="2" borderId="5" xfId="0" applyFont="1" applyFill="1" applyBorder="1" applyAlignment="1" applyProtection="1">
      <alignment vertical="center" wrapText="1"/>
      <protection locked="0"/>
    </xf>
    <xf numFmtId="0" fontId="14" fillId="0" borderId="0" xfId="0" applyFont="1" applyAlignment="1">
      <alignment vertical="center"/>
    </xf>
    <xf numFmtId="164" fontId="2" fillId="0" borderId="0" xfId="0" applyNumberFormat="1" applyFont="1" applyAlignment="1">
      <alignment horizontal="left" vertical="center" wrapText="1"/>
    </xf>
    <xf numFmtId="164" fontId="2" fillId="0" borderId="0" xfId="0" applyNumberFormat="1" applyFont="1" applyAlignment="1">
      <alignment horizontal="left" vertical="center"/>
    </xf>
    <xf numFmtId="0" fontId="17" fillId="0" borderId="0" xfId="0" applyFont="1" applyAlignment="1">
      <alignment vertical="center" wrapText="1"/>
    </xf>
    <xf numFmtId="0" fontId="16" fillId="0" borderId="0" xfId="0" applyFont="1" applyAlignment="1">
      <alignment vertical="center"/>
    </xf>
    <xf numFmtId="0" fontId="17" fillId="0" borderId="7" xfId="0" applyFont="1" applyBorder="1" applyAlignment="1">
      <alignment vertical="center" wrapText="1"/>
    </xf>
    <xf numFmtId="0" fontId="18" fillId="0" borderId="0" xfId="0" applyFont="1" applyAlignment="1">
      <alignment vertical="top"/>
    </xf>
    <xf numFmtId="0" fontId="4" fillId="0" borderId="7" xfId="0" applyFont="1" applyBorder="1" applyAlignment="1">
      <alignment vertical="center"/>
    </xf>
    <xf numFmtId="0" fontId="4" fillId="0" borderId="0" xfId="0" applyFont="1" applyAlignment="1">
      <alignment horizontal="left" vertical="center" wrapText="1"/>
    </xf>
    <xf numFmtId="0" fontId="4" fillId="0" borderId="0" xfId="0" applyFont="1" applyAlignment="1" applyProtection="1">
      <alignment horizontal="left" vertical="center" wrapText="1"/>
      <protection locked="0"/>
    </xf>
    <xf numFmtId="0" fontId="4" fillId="0" borderId="5" xfId="0" applyFont="1" applyBorder="1" applyAlignment="1" applyProtection="1">
      <alignment horizontal="left" vertical="center" wrapText="1"/>
      <protection locked="0"/>
    </xf>
    <xf numFmtId="0" fontId="4" fillId="0" borderId="0" xfId="0" applyFont="1" applyAlignment="1">
      <alignment vertical="center"/>
    </xf>
    <xf numFmtId="0" fontId="4" fillId="0" borderId="5" xfId="0" applyFont="1" applyBorder="1" applyAlignment="1">
      <alignment vertical="center"/>
    </xf>
    <xf numFmtId="0" fontId="2" fillId="4" borderId="18" xfId="0" applyFont="1" applyFill="1" applyBorder="1" applyAlignment="1">
      <alignment vertical="center"/>
    </xf>
    <xf numFmtId="0" fontId="4" fillId="4" borderId="16" xfId="0" applyFont="1" applyFill="1" applyBorder="1" applyAlignment="1">
      <alignment horizontal="left" vertical="center" wrapText="1"/>
    </xf>
    <xf numFmtId="0" fontId="4" fillId="4" borderId="16" xfId="0" applyFont="1" applyFill="1" applyBorder="1" applyAlignment="1" applyProtection="1">
      <alignment horizontal="left" vertical="center" wrapText="1"/>
      <protection locked="0"/>
    </xf>
    <xf numFmtId="0" fontId="4" fillId="4" borderId="16" xfId="0" applyFont="1" applyFill="1" applyBorder="1" applyAlignment="1">
      <alignment horizontal="left" vertical="center"/>
    </xf>
    <xf numFmtId="0" fontId="4" fillId="4" borderId="15" xfId="0" applyFont="1" applyFill="1" applyBorder="1" applyAlignment="1" applyProtection="1">
      <alignment horizontal="left" vertical="center" wrapText="1"/>
      <protection locked="0"/>
    </xf>
    <xf numFmtId="0" fontId="22" fillId="0" borderId="18" xfId="0" applyFont="1" applyBorder="1" applyAlignment="1">
      <alignment horizontal="left" vertical="center" wrapText="1"/>
    </xf>
    <xf numFmtId="0" fontId="22" fillId="0" borderId="16" xfId="0" applyFont="1" applyBorder="1" applyAlignment="1">
      <alignment horizontal="left" vertical="center" wrapText="1"/>
    </xf>
    <xf numFmtId="0" fontId="22" fillId="0" borderId="15" xfId="0" applyFont="1" applyBorder="1" applyAlignment="1">
      <alignment horizontal="left" vertical="center" wrapText="1"/>
    </xf>
    <xf numFmtId="166" fontId="2" fillId="0" borderId="0" xfId="0" applyNumberFormat="1" applyFont="1" applyAlignment="1">
      <alignment horizontal="left" vertical="center"/>
    </xf>
    <xf numFmtId="0" fontId="2" fillId="0" borderId="0" xfId="0" applyFont="1" applyAlignment="1">
      <alignment horizontal="center" vertical="center"/>
    </xf>
    <xf numFmtId="14" fontId="2" fillId="0" borderId="0" xfId="0" applyNumberFormat="1" applyFont="1" applyAlignment="1">
      <alignment horizontal="left" vertical="center"/>
    </xf>
    <xf numFmtId="0" fontId="1" fillId="0" borderId="0" xfId="0" applyFont="1" applyAlignment="1">
      <alignment horizontal="left"/>
    </xf>
    <xf numFmtId="0" fontId="11" fillId="0" borderId="0" xfId="0" applyFont="1" applyAlignment="1">
      <alignment vertical="center" wrapText="1"/>
    </xf>
    <xf numFmtId="0" fontId="22" fillId="0" borderId="0" xfId="0" applyFont="1" applyAlignment="1">
      <alignment vertical="center" wrapText="1"/>
    </xf>
    <xf numFmtId="0" fontId="2" fillId="0" borderId="0" xfId="0" applyFont="1" applyAlignment="1" applyProtection="1">
      <alignment horizontal="left" vertical="center" wrapText="1"/>
      <protection locked="0"/>
    </xf>
    <xf numFmtId="164" fontId="4" fillId="0" borderId="0" xfId="0" applyNumberFormat="1" applyFont="1" applyAlignment="1">
      <alignment vertical="center" wrapText="1"/>
    </xf>
    <xf numFmtId="0" fontId="4" fillId="4" borderId="16" xfId="0" applyFont="1" applyFill="1" applyBorder="1" applyAlignment="1">
      <alignment horizontal="center" vertical="center" wrapText="1"/>
    </xf>
    <xf numFmtId="0" fontId="14" fillId="4" borderId="18" xfId="0" applyFont="1" applyFill="1" applyBorder="1"/>
    <xf numFmtId="0" fontId="4" fillId="4" borderId="16" xfId="0" applyFont="1" applyFill="1" applyBorder="1" applyAlignment="1">
      <alignment vertical="center"/>
    </xf>
    <xf numFmtId="0" fontId="14" fillId="4" borderId="16" xfId="0" applyFont="1" applyFill="1" applyBorder="1"/>
    <xf numFmtId="0" fontId="25" fillId="4" borderId="16" xfId="1" applyFont="1" applyFill="1" applyBorder="1" applyAlignment="1" applyProtection="1">
      <alignment vertical="center"/>
      <protection locked="0"/>
    </xf>
    <xf numFmtId="0" fontId="4" fillId="4" borderId="18" xfId="0" applyFont="1" applyFill="1" applyBorder="1" applyAlignment="1">
      <alignment horizontal="right" vertical="center"/>
    </xf>
    <xf numFmtId="164" fontId="2" fillId="0" borderId="0" xfId="0" applyNumberFormat="1" applyFont="1" applyAlignment="1" applyProtection="1">
      <alignment horizontal="center" vertical="center"/>
      <protection locked="0"/>
    </xf>
    <xf numFmtId="164" fontId="2" fillId="0" borderId="0" xfId="0" applyNumberFormat="1" applyFont="1" applyAlignment="1" applyProtection="1">
      <alignment vertical="center"/>
      <protection locked="0"/>
    </xf>
    <xf numFmtId="164" fontId="4" fillId="0" borderId="0" xfId="0" applyNumberFormat="1" applyFont="1" applyAlignment="1">
      <alignment horizontal="center" vertical="center"/>
    </xf>
    <xf numFmtId="0" fontId="21" fillId="0" borderId="0" xfId="0" applyFont="1"/>
    <xf numFmtId="164" fontId="2" fillId="0" borderId="0" xfId="0" applyNumberFormat="1" applyFont="1" applyAlignment="1">
      <alignment horizontal="center" vertical="center"/>
    </xf>
    <xf numFmtId="0" fontId="4" fillId="0" borderId="0" xfId="0" applyFont="1" applyAlignment="1">
      <alignment horizontal="right"/>
    </xf>
    <xf numFmtId="164" fontId="4" fillId="0" borderId="0" xfId="0" applyNumberFormat="1" applyFont="1" applyAlignment="1">
      <alignment horizontal="center"/>
    </xf>
    <xf numFmtId="0" fontId="0" fillId="2" borderId="35" xfId="0" applyFill="1" applyBorder="1"/>
    <xf numFmtId="0" fontId="11" fillId="2" borderId="12" xfId="0" applyFont="1" applyFill="1" applyBorder="1" applyAlignment="1">
      <alignment vertical="center" wrapText="1"/>
    </xf>
    <xf numFmtId="0" fontId="0" fillId="2" borderId="28" xfId="0" applyFill="1" applyBorder="1"/>
    <xf numFmtId="0" fontId="4" fillId="5" borderId="5" xfId="0" applyFont="1" applyFill="1" applyBorder="1" applyAlignment="1">
      <alignment vertical="center"/>
    </xf>
    <xf numFmtId="0" fontId="4" fillId="7" borderId="0" xfId="0" applyFont="1" applyFill="1" applyAlignment="1">
      <alignment vertical="center"/>
    </xf>
    <xf numFmtId="0" fontId="0" fillId="7" borderId="0" xfId="0" applyFill="1"/>
    <xf numFmtId="0" fontId="1" fillId="7" borderId="0" xfId="0" applyFont="1" applyFill="1"/>
    <xf numFmtId="0" fontId="2" fillId="7" borderId="0" xfId="0" applyFont="1" applyFill="1" applyAlignment="1">
      <alignment vertical="center" wrapText="1"/>
    </xf>
    <xf numFmtId="164" fontId="2" fillId="7" borderId="0" xfId="0" applyNumberFormat="1" applyFont="1" applyFill="1" applyAlignment="1" applyProtection="1">
      <alignment vertical="center"/>
      <protection locked="0"/>
    </xf>
    <xf numFmtId="0" fontId="4" fillId="7" borderId="0" xfId="0" applyFont="1" applyFill="1" applyAlignment="1">
      <alignment horizontal="right" vertical="center" indent="1"/>
    </xf>
    <xf numFmtId="0" fontId="2" fillId="7" borderId="7" xfId="0" applyFont="1" applyFill="1" applyBorder="1" applyAlignment="1">
      <alignment horizontal="left" vertical="center" wrapText="1" indent="1"/>
    </xf>
    <xf numFmtId="0" fontId="2" fillId="7" borderId="0" xfId="0" applyFont="1" applyFill="1" applyAlignment="1">
      <alignment horizontal="left" vertical="center" wrapText="1" indent="1"/>
    </xf>
    <xf numFmtId="0" fontId="2" fillId="7" borderId="6" xfId="0" applyFont="1" applyFill="1" applyBorder="1"/>
    <xf numFmtId="0" fontId="2" fillId="7" borderId="0" xfId="0" applyFont="1" applyFill="1"/>
    <xf numFmtId="0" fontId="2" fillId="7" borderId="7" xfId="0" applyFont="1" applyFill="1" applyBorder="1" applyAlignment="1">
      <alignment vertical="center" wrapText="1"/>
    </xf>
    <xf numFmtId="0" fontId="2" fillId="7" borderId="6" xfId="0" applyFont="1" applyFill="1" applyBorder="1" applyAlignment="1">
      <alignment vertical="center" wrapText="1"/>
    </xf>
    <xf numFmtId="0" fontId="2" fillId="7" borderId="6" xfId="0" applyFont="1" applyFill="1" applyBorder="1" applyAlignment="1">
      <alignment horizontal="right" vertical="center" wrapText="1"/>
    </xf>
    <xf numFmtId="0" fontId="2" fillId="7" borderId="0" xfId="0" applyFont="1" applyFill="1" applyAlignment="1" applyProtection="1">
      <alignment vertical="center" wrapText="1"/>
      <protection locked="0"/>
    </xf>
    <xf numFmtId="0" fontId="2" fillId="7" borderId="4" xfId="0" applyFont="1" applyFill="1" applyBorder="1" applyAlignment="1">
      <alignment vertical="center" wrapText="1"/>
    </xf>
    <xf numFmtId="0" fontId="2" fillId="7" borderId="2" xfId="0" applyFont="1" applyFill="1" applyBorder="1" applyAlignment="1">
      <alignment vertical="center" wrapText="1"/>
    </xf>
    <xf numFmtId="0" fontId="2" fillId="7" borderId="2" xfId="0" applyFont="1" applyFill="1" applyBorder="1" applyAlignment="1">
      <alignment horizontal="left" vertical="center" wrapText="1" indent="1"/>
    </xf>
    <xf numFmtId="0" fontId="2" fillId="7" borderId="2" xfId="0" applyFont="1" applyFill="1" applyBorder="1"/>
    <xf numFmtId="0" fontId="2" fillId="7" borderId="3" xfId="0" applyFont="1" applyFill="1" applyBorder="1"/>
    <xf numFmtId="0" fontId="2" fillId="7" borderId="5" xfId="0" applyFont="1" applyFill="1" applyBorder="1"/>
    <xf numFmtId="0" fontId="2" fillId="7" borderId="5" xfId="0" applyFont="1" applyFill="1" applyBorder="1" applyAlignment="1">
      <alignment vertical="center" wrapText="1"/>
    </xf>
    <xf numFmtId="0" fontId="2" fillId="7" borderId="5" xfId="0" applyFont="1" applyFill="1" applyBorder="1" applyAlignment="1" applyProtection="1">
      <alignment vertical="center" wrapText="1"/>
      <protection locked="0"/>
    </xf>
    <xf numFmtId="0" fontId="0" fillId="7" borderId="2" xfId="0" applyFill="1" applyBorder="1"/>
    <xf numFmtId="0" fontId="2" fillId="7" borderId="1" xfId="0" applyFont="1" applyFill="1" applyBorder="1"/>
    <xf numFmtId="0" fontId="2" fillId="7" borderId="0" xfId="0" applyFont="1" applyFill="1" applyAlignment="1">
      <alignment horizontal="right" vertical="center" wrapText="1"/>
    </xf>
    <xf numFmtId="0" fontId="2" fillId="7" borderId="7" xfId="0" applyFont="1" applyFill="1" applyBorder="1" applyAlignment="1">
      <alignment horizontal="right" vertical="center" wrapText="1"/>
    </xf>
    <xf numFmtId="0" fontId="2" fillId="7" borderId="16" xfId="0" applyFont="1" applyFill="1" applyBorder="1" applyAlignment="1">
      <alignment vertical="center" wrapText="1"/>
    </xf>
    <xf numFmtId="0" fontId="27" fillId="0" borderId="0" xfId="0" applyFont="1"/>
    <xf numFmtId="0" fontId="4" fillId="7" borderId="0" xfId="0" applyFont="1" applyFill="1" applyAlignment="1">
      <alignment vertical="center" wrapText="1"/>
    </xf>
    <xf numFmtId="14" fontId="2" fillId="7" borderId="0" xfId="0" applyNumberFormat="1" applyFont="1" applyFill="1" applyAlignment="1" applyProtection="1">
      <alignment horizontal="center" vertical="center" wrapText="1"/>
      <protection locked="0"/>
    </xf>
    <xf numFmtId="0" fontId="2" fillId="7" borderId="32" xfId="0" applyFont="1" applyFill="1" applyBorder="1" applyAlignment="1">
      <alignment horizontal="center" vertical="center" wrapText="1"/>
    </xf>
    <xf numFmtId="164" fontId="2" fillId="7" borderId="32" xfId="0" applyNumberFormat="1" applyFont="1" applyFill="1" applyBorder="1" applyAlignment="1">
      <alignment vertical="center" wrapText="1"/>
    </xf>
    <xf numFmtId="14" fontId="2" fillId="7" borderId="2" xfId="0" applyNumberFormat="1" applyFont="1" applyFill="1" applyBorder="1" applyAlignment="1" applyProtection="1">
      <alignment horizontal="center" vertical="center" wrapText="1"/>
      <protection locked="0"/>
    </xf>
    <xf numFmtId="0" fontId="23" fillId="7" borderId="18" xfId="0" applyFont="1" applyFill="1" applyBorder="1" applyAlignment="1">
      <alignment vertical="center"/>
    </xf>
    <xf numFmtId="0" fontId="2" fillId="7" borderId="4" xfId="0" applyFont="1" applyFill="1" applyBorder="1" applyAlignment="1">
      <alignment horizontal="right" vertical="center"/>
    </xf>
    <xf numFmtId="0" fontId="2" fillId="7" borderId="16" xfId="0" applyFont="1" applyFill="1" applyBorder="1" applyAlignment="1">
      <alignment horizontal="right" vertical="center" wrapText="1"/>
    </xf>
    <xf numFmtId="0" fontId="2" fillId="7" borderId="2" xfId="0" applyFont="1" applyFill="1" applyBorder="1" applyAlignment="1">
      <alignment horizontal="right" vertical="center" wrapText="1"/>
    </xf>
    <xf numFmtId="164" fontId="2" fillId="7" borderId="49" xfId="0" applyNumberFormat="1" applyFont="1" applyFill="1" applyBorder="1" applyAlignment="1">
      <alignment vertical="center" wrapText="1"/>
    </xf>
    <xf numFmtId="0" fontId="0" fillId="2" borderId="46" xfId="0" applyFill="1" applyBorder="1"/>
    <xf numFmtId="164" fontId="2" fillId="7" borderId="2" xfId="0" applyNumberFormat="1" applyFont="1" applyFill="1" applyBorder="1" applyAlignment="1">
      <alignment vertical="center" wrapText="1"/>
    </xf>
    <xf numFmtId="0" fontId="2" fillId="0" borderId="0" xfId="0" applyFont="1" applyAlignment="1">
      <alignment horizontal="right" vertical="center" wrapText="1"/>
    </xf>
    <xf numFmtId="0" fontId="2" fillId="2" borderId="0" xfId="0" applyFont="1" applyFill="1" applyAlignment="1" applyProtection="1">
      <alignment horizontal="left" vertical="center" wrapText="1"/>
      <protection locked="0"/>
    </xf>
    <xf numFmtId="0" fontId="2" fillId="0" borderId="0" xfId="0" applyFont="1" applyAlignment="1">
      <alignment horizontal="left" vertical="center" wrapText="1"/>
    </xf>
    <xf numFmtId="0" fontId="4" fillId="0" borderId="16" xfId="0" applyFont="1" applyBorder="1" applyAlignment="1">
      <alignment vertical="center" wrapText="1"/>
    </xf>
    <xf numFmtId="0" fontId="4" fillId="0" borderId="22" xfId="0" applyFont="1" applyBorder="1" applyAlignment="1">
      <alignment horizontal="center" vertical="center" wrapText="1"/>
    </xf>
    <xf numFmtId="0" fontId="4" fillId="0" borderId="16" xfId="0" applyFont="1" applyBorder="1" applyAlignment="1">
      <alignment horizontal="center" vertical="center" wrapText="1"/>
    </xf>
    <xf numFmtId="0" fontId="2" fillId="0" borderId="7" xfId="0" applyFont="1" applyBorder="1" applyAlignment="1">
      <alignment vertical="center" wrapText="1"/>
    </xf>
    <xf numFmtId="0" fontId="2" fillId="0" borderId="0" xfId="0" applyFont="1" applyAlignment="1">
      <alignment vertical="center" wrapText="1"/>
    </xf>
    <xf numFmtId="0" fontId="2" fillId="0" borderId="4" xfId="0" applyFont="1" applyBorder="1" applyAlignment="1">
      <alignment vertical="center" wrapText="1"/>
    </xf>
    <xf numFmtId="0" fontId="2" fillId="0" borderId="2" xfId="0" applyFont="1" applyBorder="1" applyAlignment="1">
      <alignment vertical="center" wrapText="1"/>
    </xf>
    <xf numFmtId="164" fontId="2" fillId="2" borderId="38" xfId="0" applyNumberFormat="1" applyFont="1" applyFill="1" applyBorder="1" applyAlignment="1" applyProtection="1">
      <alignment horizontal="center" vertical="center"/>
      <protection locked="0"/>
    </xf>
    <xf numFmtId="164" fontId="2" fillId="2" borderId="32" xfId="0" applyNumberFormat="1" applyFont="1" applyFill="1" applyBorder="1" applyAlignment="1" applyProtection="1">
      <alignment horizontal="center" vertical="center"/>
      <protection locked="0"/>
    </xf>
    <xf numFmtId="164" fontId="2" fillId="2" borderId="25" xfId="0" applyNumberFormat="1" applyFont="1" applyFill="1" applyBorder="1" applyAlignment="1" applyProtection="1">
      <alignment horizontal="center" vertical="center"/>
      <protection locked="0"/>
    </xf>
    <xf numFmtId="164" fontId="2" fillId="2" borderId="43" xfId="0" applyNumberFormat="1" applyFont="1" applyFill="1" applyBorder="1" applyAlignment="1" applyProtection="1">
      <alignment horizontal="center" vertical="center"/>
      <protection locked="0"/>
    </xf>
    <xf numFmtId="164" fontId="2" fillId="2" borderId="43" xfId="0" applyNumberFormat="1" applyFont="1" applyFill="1" applyBorder="1" applyAlignment="1" applyProtection="1">
      <alignment vertical="center"/>
      <protection locked="0"/>
    </xf>
    <xf numFmtId="164" fontId="2" fillId="0" borderId="2" xfId="0" applyNumberFormat="1" applyFont="1" applyBorder="1" applyAlignment="1">
      <alignment horizontal="center" vertical="center" wrapText="1"/>
    </xf>
    <xf numFmtId="164" fontId="2" fillId="0" borderId="0" xfId="0" applyNumberFormat="1" applyFont="1" applyAlignment="1">
      <alignment horizontal="center" vertical="center" wrapText="1"/>
    </xf>
    <xf numFmtId="0" fontId="4" fillId="0" borderId="0" xfId="0" applyFont="1" applyAlignment="1">
      <alignment horizontal="right" vertical="center" wrapText="1"/>
    </xf>
    <xf numFmtId="0" fontId="4" fillId="0" borderId="32" xfId="0" applyFont="1" applyBorder="1" applyAlignment="1">
      <alignment horizontal="center" vertical="center" wrapText="1"/>
    </xf>
    <xf numFmtId="164" fontId="2" fillId="2" borderId="32" xfId="0" applyNumberFormat="1" applyFont="1" applyFill="1" applyBorder="1" applyAlignment="1" applyProtection="1">
      <alignment horizontal="center" vertical="center" wrapText="1"/>
      <protection locked="0"/>
    </xf>
    <xf numFmtId="164" fontId="2" fillId="0" borderId="36" xfId="0" applyNumberFormat="1" applyFont="1" applyBorder="1" applyAlignment="1">
      <alignment horizontal="center" vertical="center" wrapText="1"/>
    </xf>
    <xf numFmtId="0" fontId="2" fillId="0" borderId="2" xfId="0" applyFont="1" applyBorder="1" applyAlignment="1">
      <alignment horizontal="right" vertical="center" wrapText="1"/>
    </xf>
    <xf numFmtId="0" fontId="2" fillId="0" borderId="0" xfId="0" applyFont="1" applyAlignment="1">
      <alignment horizontal="left" vertical="center"/>
    </xf>
    <xf numFmtId="0" fontId="2" fillId="0" borderId="0" xfId="0" applyFont="1" applyAlignment="1">
      <alignment horizontal="right" vertical="center"/>
    </xf>
    <xf numFmtId="14" fontId="2" fillId="2" borderId="0" xfId="0" applyNumberFormat="1" applyFont="1" applyFill="1" applyAlignment="1" applyProtection="1">
      <alignment horizontal="left" vertical="center"/>
      <protection locked="0"/>
    </xf>
    <xf numFmtId="0" fontId="4" fillId="0" borderId="0" xfId="0" applyFont="1" applyAlignment="1">
      <alignment vertical="center" wrapText="1"/>
    </xf>
    <xf numFmtId="0" fontId="4" fillId="0" borderId="0" xfId="0" applyFont="1" applyAlignment="1">
      <alignment horizontal="left" vertical="center"/>
    </xf>
    <xf numFmtId="0" fontId="4" fillId="3" borderId="22" xfId="0" applyFont="1" applyFill="1" applyBorder="1" applyAlignment="1">
      <alignment horizontal="right" vertical="center"/>
    </xf>
    <xf numFmtId="164" fontId="2" fillId="2" borderId="25" xfId="0" applyNumberFormat="1" applyFont="1" applyFill="1" applyBorder="1" applyAlignment="1" applyProtection="1">
      <alignment horizontal="center" vertical="center" wrapText="1"/>
      <protection locked="0"/>
    </xf>
    <xf numFmtId="0" fontId="24" fillId="7" borderId="23" xfId="0" applyFont="1" applyFill="1" applyBorder="1" applyAlignment="1">
      <alignment horizontal="center" vertical="center" wrapText="1"/>
    </xf>
    <xf numFmtId="0" fontId="7" fillId="4" borderId="16" xfId="1" applyFill="1" applyBorder="1" applyAlignment="1" applyProtection="1">
      <alignment vertical="center"/>
      <protection locked="0"/>
    </xf>
    <xf numFmtId="0" fontId="17" fillId="0" borderId="7" xfId="0" applyFont="1" applyBorder="1" applyAlignment="1">
      <alignment horizontal="left" vertical="center" wrapText="1"/>
    </xf>
    <xf numFmtId="0" fontId="17" fillId="0" borderId="0" xfId="0" applyFont="1" applyAlignment="1">
      <alignment horizontal="left" vertical="center" wrapText="1"/>
    </xf>
    <xf numFmtId="0" fontId="2" fillId="0" borderId="7" xfId="0" applyFont="1" applyBorder="1" applyAlignment="1">
      <alignment horizontal="right" vertical="center" wrapText="1"/>
    </xf>
    <xf numFmtId="0" fontId="2" fillId="0" borderId="0" xfId="0" applyFont="1" applyAlignment="1">
      <alignment horizontal="right" vertical="center" wrapText="1"/>
    </xf>
    <xf numFmtId="0" fontId="2" fillId="2" borderId="0" xfId="0" applyFont="1" applyFill="1" applyAlignment="1" applyProtection="1">
      <alignment horizontal="left" vertical="center" wrapText="1"/>
      <protection locked="0"/>
    </xf>
    <xf numFmtId="0" fontId="2" fillId="2" borderId="7" xfId="0" applyFont="1" applyFill="1" applyBorder="1" applyAlignment="1" applyProtection="1">
      <alignment horizontal="left" vertical="center" wrapText="1" indent="1"/>
      <protection locked="0"/>
    </xf>
    <xf numFmtId="0" fontId="2" fillId="2" borderId="0" xfId="0" applyFont="1" applyFill="1" applyAlignment="1" applyProtection="1">
      <alignment horizontal="left" vertical="center" wrapText="1" indent="1"/>
      <protection locked="0"/>
    </xf>
    <xf numFmtId="0" fontId="2" fillId="2" borderId="8" xfId="0" applyFont="1" applyFill="1" applyBorder="1" applyAlignment="1" applyProtection="1">
      <alignment horizontal="left" vertical="center" wrapText="1" indent="1"/>
      <protection locked="0"/>
    </xf>
    <xf numFmtId="0" fontId="2" fillId="2" borderId="14" xfId="0" applyFont="1" applyFill="1" applyBorder="1" applyAlignment="1" applyProtection="1">
      <alignment horizontal="left" vertical="center" wrapText="1" indent="1"/>
      <protection locked="0"/>
    </xf>
    <xf numFmtId="0" fontId="2" fillId="2" borderId="11" xfId="0" applyFont="1" applyFill="1" applyBorder="1" applyAlignment="1" applyProtection="1">
      <alignment horizontal="left" vertical="center" wrapText="1" indent="1"/>
      <protection locked="0"/>
    </xf>
    <xf numFmtId="0" fontId="2" fillId="2" borderId="13" xfId="0" applyFont="1" applyFill="1" applyBorder="1" applyAlignment="1" applyProtection="1">
      <alignment horizontal="left" vertical="center" wrapText="1" indent="1"/>
      <protection locked="0"/>
    </xf>
    <xf numFmtId="0" fontId="2" fillId="2" borderId="6" xfId="0" applyFont="1" applyFill="1" applyBorder="1" applyAlignment="1" applyProtection="1">
      <alignment horizontal="left" vertical="center" wrapText="1" indent="1"/>
      <protection locked="0"/>
    </xf>
    <xf numFmtId="0" fontId="2" fillId="2" borderId="5" xfId="0" applyFont="1" applyFill="1" applyBorder="1" applyAlignment="1" applyProtection="1">
      <alignment horizontal="left" vertical="center" wrapText="1" indent="1"/>
      <protection locked="0"/>
    </xf>
    <xf numFmtId="0" fontId="2" fillId="2" borderId="12" xfId="0" applyFont="1" applyFill="1" applyBorder="1" applyAlignment="1" applyProtection="1">
      <alignment horizontal="left" vertical="center" wrapText="1" indent="1"/>
      <protection locked="0"/>
    </xf>
    <xf numFmtId="0" fontId="2" fillId="2" borderId="10" xfId="0" applyFont="1" applyFill="1" applyBorder="1" applyAlignment="1" applyProtection="1">
      <alignment horizontal="left" vertical="center" wrapText="1" indent="1"/>
      <protection locked="0"/>
    </xf>
    <xf numFmtId="0" fontId="2" fillId="0" borderId="7" xfId="0" applyFont="1" applyBorder="1" applyAlignment="1">
      <alignment horizontal="left" vertical="center" wrapText="1"/>
    </xf>
    <xf numFmtId="0" fontId="2" fillId="0" borderId="0" xfId="0" applyFont="1" applyAlignment="1">
      <alignment horizontal="left" vertical="center" wrapText="1"/>
    </xf>
    <xf numFmtId="0" fontId="2" fillId="0" borderId="8" xfId="0" applyFont="1" applyBorder="1" applyAlignment="1">
      <alignment horizontal="left" vertical="center" wrapText="1"/>
    </xf>
    <xf numFmtId="0" fontId="2" fillId="0" borderId="6" xfId="0" applyFont="1" applyBorder="1" applyAlignment="1">
      <alignment horizontal="left" vertical="center" wrapText="1"/>
    </xf>
    <xf numFmtId="0" fontId="2" fillId="0" borderId="5" xfId="0" applyFont="1" applyBorder="1" applyAlignment="1">
      <alignment horizontal="left" vertical="center" wrapText="1"/>
    </xf>
    <xf numFmtId="164" fontId="4" fillId="3" borderId="2" xfId="0" applyNumberFormat="1" applyFont="1" applyFill="1" applyBorder="1" applyAlignment="1">
      <alignment horizontal="center"/>
    </xf>
    <xf numFmtId="164" fontId="4" fillId="3" borderId="1" xfId="0" applyNumberFormat="1" applyFont="1" applyFill="1" applyBorder="1" applyAlignment="1">
      <alignment horizontal="center"/>
    </xf>
    <xf numFmtId="0" fontId="4" fillId="0" borderId="23" xfId="0" applyFont="1" applyBorder="1" applyAlignment="1">
      <alignment vertical="center" wrapText="1"/>
    </xf>
    <xf numFmtId="0" fontId="4" fillId="0" borderId="22" xfId="0" applyFont="1" applyBorder="1" applyAlignment="1">
      <alignment vertical="center" wrapText="1"/>
    </xf>
    <xf numFmtId="0" fontId="4" fillId="0" borderId="21" xfId="0" applyFont="1" applyBorder="1" applyAlignment="1">
      <alignment vertical="center" wrapText="1"/>
    </xf>
    <xf numFmtId="164" fontId="4" fillId="3" borderId="20" xfId="0" applyNumberFormat="1" applyFont="1" applyFill="1" applyBorder="1" applyAlignment="1">
      <alignment horizontal="center" vertical="center"/>
    </xf>
    <xf numFmtId="164" fontId="4" fillId="3" borderId="19" xfId="0" applyNumberFormat="1" applyFont="1" applyFill="1" applyBorder="1" applyAlignment="1">
      <alignment horizontal="center" vertical="center"/>
    </xf>
    <xf numFmtId="0" fontId="4" fillId="0" borderId="18" xfId="0" applyFont="1" applyBorder="1" applyAlignment="1">
      <alignment vertical="center" wrapText="1"/>
    </xf>
    <xf numFmtId="0" fontId="4" fillId="0" borderId="16" xfId="0" applyFont="1" applyBorder="1" applyAlignment="1">
      <alignment vertical="center" wrapText="1"/>
    </xf>
    <xf numFmtId="0" fontId="2" fillId="0" borderId="14" xfId="0" applyFont="1" applyBorder="1" applyAlignment="1">
      <alignment horizontal="left" vertical="center" wrapText="1"/>
    </xf>
    <xf numFmtId="0" fontId="2" fillId="0" borderId="11" xfId="0" applyFont="1" applyBorder="1" applyAlignment="1">
      <alignment horizontal="left" vertical="center" wrapText="1"/>
    </xf>
    <xf numFmtId="0" fontId="2" fillId="0" borderId="13" xfId="0" applyFont="1" applyBorder="1" applyAlignment="1">
      <alignment horizontal="left" vertical="center" wrapText="1"/>
    </xf>
    <xf numFmtId="0" fontId="2" fillId="0" borderId="12" xfId="0" applyFont="1" applyBorder="1" applyAlignment="1">
      <alignment horizontal="left" vertical="center" wrapText="1"/>
    </xf>
    <xf numFmtId="0" fontId="2" fillId="0" borderId="10" xfId="0" applyFont="1" applyBorder="1" applyAlignment="1">
      <alignment horizontal="left" vertical="center" wrapText="1"/>
    </xf>
    <xf numFmtId="0" fontId="4" fillId="0" borderId="22"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15" xfId="0" applyFont="1" applyBorder="1" applyAlignment="1">
      <alignment horizontal="center" vertical="center" wrapText="1"/>
    </xf>
    <xf numFmtId="0" fontId="2" fillId="0" borderId="18" xfId="0" applyFont="1" applyBorder="1" applyAlignment="1">
      <alignment vertical="center" wrapText="1"/>
    </xf>
    <xf numFmtId="0" fontId="2" fillId="0" borderId="16" xfId="0" applyFont="1" applyBorder="1" applyAlignment="1">
      <alignment vertical="center" wrapText="1"/>
    </xf>
    <xf numFmtId="0" fontId="2" fillId="0" borderId="17" xfId="0" applyFont="1" applyBorder="1" applyAlignment="1">
      <alignment vertical="center" wrapText="1"/>
    </xf>
    <xf numFmtId="0" fontId="2" fillId="0" borderId="7" xfId="0" applyFont="1" applyBorder="1" applyAlignment="1">
      <alignment vertical="center" wrapText="1"/>
    </xf>
    <xf numFmtId="0" fontId="2" fillId="0" borderId="0" xfId="0" applyFont="1" applyAlignment="1">
      <alignment vertical="center" wrapText="1"/>
    </xf>
    <xf numFmtId="0" fontId="2" fillId="0" borderId="8" xfId="0" applyFont="1" applyBorder="1" applyAlignment="1">
      <alignment vertical="center" wrapText="1"/>
    </xf>
    <xf numFmtId="0" fontId="2" fillId="0" borderId="4" xfId="0" applyFont="1" applyBorder="1" applyAlignment="1">
      <alignment vertical="center" wrapText="1"/>
    </xf>
    <xf numFmtId="0" fontId="2" fillId="0" borderId="2" xfId="0" applyFont="1" applyBorder="1" applyAlignment="1">
      <alignment vertical="center" wrapText="1"/>
    </xf>
    <xf numFmtId="0" fontId="2" fillId="0" borderId="29" xfId="0" applyFont="1" applyBorder="1" applyAlignment="1">
      <alignment vertical="center" wrapText="1"/>
    </xf>
    <xf numFmtId="0" fontId="2" fillId="2" borderId="41" xfId="0" applyFont="1" applyFill="1" applyBorder="1" applyAlignment="1" applyProtection="1">
      <alignment horizontal="left" vertical="center" wrapText="1"/>
      <protection locked="0"/>
    </xf>
    <xf numFmtId="0" fontId="2" fillId="2" borderId="40" xfId="0" applyFont="1" applyFill="1" applyBorder="1" applyAlignment="1" applyProtection="1">
      <alignment horizontal="left" vertical="center" wrapText="1"/>
      <protection locked="0"/>
    </xf>
    <xf numFmtId="0" fontId="2" fillId="2" borderId="39" xfId="0" applyFont="1" applyFill="1" applyBorder="1" applyAlignment="1" applyProtection="1">
      <alignment horizontal="left" vertical="center" wrapText="1"/>
      <protection locked="0"/>
    </xf>
    <xf numFmtId="164" fontId="2" fillId="2" borderId="39" xfId="0" applyNumberFormat="1" applyFont="1" applyFill="1" applyBorder="1" applyAlignment="1" applyProtection="1">
      <alignment horizontal="center" vertical="center"/>
      <protection locked="0"/>
    </xf>
    <xf numFmtId="164" fontId="2" fillId="2" borderId="38" xfId="0" applyNumberFormat="1" applyFont="1" applyFill="1" applyBorder="1" applyAlignment="1" applyProtection="1">
      <alignment horizontal="center" vertical="center"/>
      <protection locked="0"/>
    </xf>
    <xf numFmtId="164" fontId="2" fillId="0" borderId="38" xfId="0" applyNumberFormat="1" applyFont="1" applyBorder="1" applyAlignment="1">
      <alignment horizontal="center" vertical="center"/>
    </xf>
    <xf numFmtId="164" fontId="2" fillId="0" borderId="37" xfId="0" applyNumberFormat="1" applyFont="1" applyBorder="1" applyAlignment="1">
      <alignment horizontal="center" vertical="center"/>
    </xf>
    <xf numFmtId="0" fontId="2" fillId="2" borderId="35" xfId="0" applyFont="1" applyFill="1" applyBorder="1" applyAlignment="1" applyProtection="1">
      <alignment horizontal="left" vertical="center" wrapText="1"/>
      <protection locked="0"/>
    </xf>
    <xf numFmtId="0" fontId="2" fillId="2" borderId="34" xfId="0" applyFont="1" applyFill="1" applyBorder="1" applyAlignment="1" applyProtection="1">
      <alignment horizontal="left" vertical="center" wrapText="1"/>
      <protection locked="0"/>
    </xf>
    <xf numFmtId="0" fontId="2" fillId="2" borderId="33" xfId="0" applyFont="1" applyFill="1" applyBorder="1" applyAlignment="1" applyProtection="1">
      <alignment horizontal="left" vertical="center" wrapText="1"/>
      <protection locked="0"/>
    </xf>
    <xf numFmtId="164" fontId="2" fillId="2" borderId="33" xfId="0" applyNumberFormat="1" applyFont="1" applyFill="1" applyBorder="1" applyAlignment="1" applyProtection="1">
      <alignment horizontal="center" vertical="center"/>
      <protection locked="0"/>
    </xf>
    <xf numFmtId="164" fontId="2" fillId="2" borderId="32" xfId="0" applyNumberFormat="1" applyFont="1" applyFill="1" applyBorder="1" applyAlignment="1" applyProtection="1">
      <alignment horizontal="center" vertical="center"/>
      <protection locked="0"/>
    </xf>
    <xf numFmtId="164" fontId="2" fillId="0" borderId="32" xfId="0" applyNumberFormat="1" applyFont="1" applyBorder="1" applyAlignment="1">
      <alignment horizontal="center" vertical="center"/>
    </xf>
    <xf numFmtId="164" fontId="2" fillId="0" borderId="36" xfId="0" applyNumberFormat="1" applyFont="1" applyBorder="1" applyAlignment="1">
      <alignment horizontal="center" vertical="center"/>
    </xf>
    <xf numFmtId="164" fontId="2" fillId="0" borderId="31" xfId="0" applyNumberFormat="1" applyFont="1" applyBorder="1" applyAlignment="1">
      <alignment horizontal="center" vertical="center"/>
    </xf>
    <xf numFmtId="164" fontId="2" fillId="0" borderId="30" xfId="0" applyNumberFormat="1" applyFont="1" applyBorder="1" applyAlignment="1">
      <alignment horizontal="center" vertical="center"/>
    </xf>
    <xf numFmtId="0" fontId="2" fillId="2" borderId="28" xfId="0" applyFont="1" applyFill="1" applyBorder="1" applyAlignment="1" applyProtection="1">
      <alignment horizontal="left" vertical="center" wrapText="1"/>
      <protection locked="0"/>
    </xf>
    <xf numFmtId="0" fontId="2" fillId="2" borderId="27" xfId="0" applyFont="1" applyFill="1" applyBorder="1" applyAlignment="1" applyProtection="1">
      <alignment horizontal="left" vertical="center" wrapText="1"/>
      <protection locked="0"/>
    </xf>
    <xf numFmtId="0" fontId="2" fillId="2" borderId="26" xfId="0" applyFont="1" applyFill="1" applyBorder="1" applyAlignment="1" applyProtection="1">
      <alignment horizontal="left" vertical="center" wrapText="1"/>
      <protection locked="0"/>
    </xf>
    <xf numFmtId="164" fontId="2" fillId="2" borderId="26" xfId="0" applyNumberFormat="1" applyFont="1" applyFill="1" applyBorder="1" applyAlignment="1" applyProtection="1">
      <alignment horizontal="center" vertical="center"/>
      <protection locked="0"/>
    </xf>
    <xf numFmtId="164" fontId="2" fillId="2" borderId="25" xfId="0" applyNumberFormat="1" applyFont="1" applyFill="1" applyBorder="1" applyAlignment="1" applyProtection="1">
      <alignment horizontal="center" vertical="center"/>
      <protection locked="0"/>
    </xf>
    <xf numFmtId="164" fontId="2" fillId="0" borderId="25" xfId="0" applyNumberFormat="1" applyFont="1" applyBorder="1" applyAlignment="1">
      <alignment horizontal="center" vertical="center"/>
    </xf>
    <xf numFmtId="164" fontId="2" fillId="0" borderId="24" xfId="0" applyNumberFormat="1" applyFont="1" applyBorder="1" applyAlignment="1">
      <alignment horizontal="center" vertical="center"/>
    </xf>
    <xf numFmtId="164" fontId="2" fillId="2" borderId="43" xfId="0" applyNumberFormat="1" applyFont="1" applyFill="1" applyBorder="1" applyAlignment="1" applyProtection="1">
      <alignment horizontal="center" vertical="center"/>
      <protection locked="0"/>
    </xf>
    <xf numFmtId="164" fontId="4" fillId="3" borderId="43" xfId="0" applyNumberFormat="1" applyFont="1" applyFill="1" applyBorder="1" applyAlignment="1">
      <alignment horizontal="center" vertical="center"/>
    </xf>
    <xf numFmtId="164" fontId="4" fillId="3" borderId="42" xfId="0" applyNumberFormat="1" applyFont="1" applyFill="1" applyBorder="1" applyAlignment="1">
      <alignment horizontal="center" vertical="center"/>
    </xf>
    <xf numFmtId="0" fontId="4" fillId="0" borderId="44" xfId="0" applyFont="1" applyBorder="1" applyAlignment="1">
      <alignment horizontal="center" vertical="center" wrapText="1"/>
    </xf>
    <xf numFmtId="0" fontId="2" fillId="0" borderId="23" xfId="0" applyFont="1" applyBorder="1" applyAlignment="1">
      <alignment vertical="center" wrapText="1"/>
    </xf>
    <xf numFmtId="0" fontId="2" fillId="0" borderId="22" xfId="0" applyFont="1" applyBorder="1" applyAlignment="1">
      <alignment vertical="center" wrapText="1"/>
    </xf>
    <xf numFmtId="0" fontId="2" fillId="0" borderId="21" xfId="0" applyFont="1" applyBorder="1" applyAlignment="1">
      <alignment vertical="center" wrapText="1"/>
    </xf>
    <xf numFmtId="164" fontId="2" fillId="2" borderId="43" xfId="0" applyNumberFormat="1" applyFont="1" applyFill="1" applyBorder="1" applyAlignment="1" applyProtection="1">
      <alignment vertical="center"/>
      <protection locked="0"/>
    </xf>
    <xf numFmtId="0" fontId="4" fillId="0" borderId="4" xfId="0" applyFont="1" applyBorder="1" applyAlignment="1">
      <alignment horizontal="right" vertical="center" wrapText="1"/>
    </xf>
    <xf numFmtId="0" fontId="4" fillId="0" borderId="2" xfId="0" applyFont="1" applyBorder="1" applyAlignment="1">
      <alignment horizontal="right" vertical="center" wrapText="1"/>
    </xf>
    <xf numFmtId="164" fontId="2" fillId="0" borderId="3" xfId="0" applyNumberFormat="1" applyFont="1" applyBorder="1" applyAlignment="1">
      <alignment horizontal="center" vertical="center" wrapText="1"/>
    </xf>
    <xf numFmtId="164" fontId="2" fillId="0" borderId="29" xfId="0" applyNumberFormat="1" applyFont="1" applyBorder="1" applyAlignment="1">
      <alignment horizontal="center" vertical="center" wrapText="1"/>
    </xf>
    <xf numFmtId="164" fontId="2" fillId="0" borderId="2" xfId="0" applyNumberFormat="1" applyFont="1" applyBorder="1" applyAlignment="1">
      <alignment horizontal="center" vertical="center" wrapText="1"/>
    </xf>
    <xf numFmtId="14" fontId="2" fillId="2" borderId="25" xfId="0" applyNumberFormat="1" applyFont="1" applyFill="1" applyBorder="1" applyAlignment="1" applyProtection="1">
      <alignment horizontal="center" vertical="center" wrapText="1"/>
      <protection locked="0"/>
    </xf>
    <xf numFmtId="0" fontId="4" fillId="3" borderId="4" xfId="0" applyFont="1" applyFill="1" applyBorder="1" applyAlignment="1">
      <alignment horizontal="right" vertical="center"/>
    </xf>
    <xf numFmtId="0" fontId="4" fillId="3" borderId="2" xfId="0" applyFont="1" applyFill="1" applyBorder="1" applyAlignment="1">
      <alignment horizontal="right" vertical="center"/>
    </xf>
    <xf numFmtId="164" fontId="4" fillId="3" borderId="2" xfId="0" applyNumberFormat="1" applyFont="1" applyFill="1" applyBorder="1" applyAlignment="1">
      <alignment horizontal="center" vertical="center"/>
    </xf>
    <xf numFmtId="164" fontId="4" fillId="3" borderId="1" xfId="0" applyNumberFormat="1" applyFont="1" applyFill="1" applyBorder="1" applyAlignment="1">
      <alignment horizontal="center" vertical="center"/>
    </xf>
    <xf numFmtId="0" fontId="6" fillId="0" borderId="7" xfId="0" applyFont="1" applyBorder="1" applyAlignment="1">
      <alignment horizontal="right" vertical="center" wrapText="1"/>
    </xf>
    <xf numFmtId="0" fontId="6" fillId="0" borderId="0" xfId="0" applyFont="1" applyAlignment="1">
      <alignment horizontal="right" vertical="center" wrapText="1"/>
    </xf>
    <xf numFmtId="164" fontId="2" fillId="0" borderId="6" xfId="0" applyNumberFormat="1" applyFont="1" applyBorder="1" applyAlignment="1">
      <alignment horizontal="center" vertical="center" wrapText="1"/>
    </xf>
    <xf numFmtId="164" fontId="2" fillId="0" borderId="8" xfId="0" applyNumberFormat="1" applyFont="1" applyBorder="1" applyAlignment="1">
      <alignment horizontal="center" vertical="center" wrapText="1"/>
    </xf>
    <xf numFmtId="164" fontId="2" fillId="0" borderId="46" xfId="0" applyNumberFormat="1" applyFont="1" applyBorder="1" applyAlignment="1">
      <alignment horizontal="center" vertical="center" wrapText="1"/>
    </xf>
    <xf numFmtId="164" fontId="2" fillId="0" borderId="9" xfId="0" applyNumberFormat="1" applyFont="1" applyBorder="1" applyAlignment="1">
      <alignment horizontal="center" vertical="center" wrapText="1"/>
    </xf>
    <xf numFmtId="164" fontId="2" fillId="0" borderId="45" xfId="0" applyNumberFormat="1" applyFont="1" applyBorder="1" applyAlignment="1">
      <alignment horizontal="center" vertical="center" wrapText="1"/>
    </xf>
    <xf numFmtId="164" fontId="2" fillId="0" borderId="0" xfId="0" applyNumberFormat="1" applyFont="1" applyAlignment="1">
      <alignment horizontal="center" vertical="center" wrapText="1"/>
    </xf>
    <xf numFmtId="14" fontId="2" fillId="2" borderId="32" xfId="0" applyNumberFormat="1" applyFont="1" applyFill="1" applyBorder="1" applyAlignment="1" applyProtection="1">
      <alignment horizontal="center" vertical="center" wrapText="1"/>
      <protection locked="0"/>
    </xf>
    <xf numFmtId="0" fontId="4" fillId="0" borderId="7" xfId="0" applyFont="1" applyBorder="1" applyAlignment="1">
      <alignment horizontal="right" vertical="center" wrapText="1"/>
    </xf>
    <xf numFmtId="0" fontId="4" fillId="0" borderId="0" xfId="0" applyFont="1" applyAlignment="1">
      <alignment horizontal="right" vertical="center" wrapText="1"/>
    </xf>
    <xf numFmtId="0" fontId="4" fillId="0" borderId="32" xfId="0" applyFont="1" applyBorder="1" applyAlignment="1">
      <alignment horizontal="center" vertical="center" wrapText="1"/>
    </xf>
    <xf numFmtId="0" fontId="4" fillId="0" borderId="33" xfId="0" applyFont="1" applyBorder="1" applyAlignment="1">
      <alignment horizontal="center" vertical="center" wrapText="1"/>
    </xf>
    <xf numFmtId="0" fontId="4" fillId="0" borderId="35" xfId="0" applyFont="1" applyBorder="1" applyAlignment="1">
      <alignment horizontal="center" vertical="center" wrapText="1"/>
    </xf>
    <xf numFmtId="0" fontId="8" fillId="0" borderId="32" xfId="1" applyFont="1" applyBorder="1" applyAlignment="1" applyProtection="1">
      <alignment horizontal="center" vertical="center" wrapText="1"/>
      <protection locked="0"/>
    </xf>
    <xf numFmtId="0" fontId="2" fillId="0" borderId="35" xfId="0" applyFont="1" applyBorder="1" applyAlignment="1">
      <alignment horizontal="center" vertical="center" wrapText="1"/>
    </xf>
    <xf numFmtId="0" fontId="2" fillId="0" borderId="33" xfId="0" applyFont="1" applyBorder="1" applyAlignment="1">
      <alignment horizontal="center" vertical="center" wrapText="1"/>
    </xf>
    <xf numFmtId="0" fontId="2" fillId="0" borderId="34" xfId="0" applyFont="1" applyBorder="1" applyAlignment="1">
      <alignment horizontal="center" vertical="center" wrapText="1"/>
    </xf>
    <xf numFmtId="164" fontId="2" fillId="0" borderId="34" xfId="0" applyNumberFormat="1" applyFont="1" applyBorder="1" applyAlignment="1">
      <alignment horizontal="left" vertical="center" wrapText="1"/>
    </xf>
    <xf numFmtId="164" fontId="2" fillId="0" borderId="33" xfId="0" applyNumberFormat="1" applyFont="1" applyBorder="1" applyAlignment="1">
      <alignment horizontal="left" vertical="center" wrapText="1"/>
    </xf>
    <xf numFmtId="164" fontId="4" fillId="3" borderId="22" xfId="0" applyNumberFormat="1" applyFont="1" applyFill="1" applyBorder="1" applyAlignment="1">
      <alignment horizontal="center" vertical="center" wrapText="1"/>
    </xf>
    <xf numFmtId="0" fontId="4" fillId="3" borderId="44" xfId="0" applyFont="1" applyFill="1" applyBorder="1" applyAlignment="1">
      <alignment horizontal="center" vertical="center" wrapText="1"/>
    </xf>
    <xf numFmtId="0" fontId="4" fillId="0" borderId="23" xfId="0" applyFont="1" applyBorder="1" applyAlignment="1">
      <alignment horizontal="left" vertical="center"/>
    </xf>
    <xf numFmtId="0" fontId="4" fillId="0" borderId="22" xfId="0" applyFont="1" applyBorder="1" applyAlignment="1">
      <alignment horizontal="left" vertical="center"/>
    </xf>
    <xf numFmtId="0" fontId="4" fillId="0" borderId="44" xfId="0" applyFont="1" applyBorder="1" applyAlignment="1">
      <alignment horizontal="left" vertical="center"/>
    </xf>
    <xf numFmtId="0" fontId="11" fillId="0" borderId="18" xfId="0" applyFont="1" applyBorder="1" applyAlignment="1">
      <alignment horizontal="left" vertical="center" wrapText="1"/>
    </xf>
    <xf numFmtId="0" fontId="11" fillId="0" borderId="16" xfId="0" applyFont="1" applyBorder="1" applyAlignment="1">
      <alignment horizontal="left" vertical="center" wrapText="1"/>
    </xf>
    <xf numFmtId="0" fontId="11" fillId="0" borderId="15" xfId="0" applyFont="1" applyBorder="1" applyAlignment="1">
      <alignment horizontal="left" vertical="center" wrapText="1"/>
    </xf>
    <xf numFmtId="0" fontId="11" fillId="0" borderId="7" xfId="0" applyFont="1" applyBorder="1" applyAlignment="1">
      <alignment horizontal="left" vertical="center" wrapText="1"/>
    </xf>
    <xf numFmtId="0" fontId="11" fillId="0" borderId="0" xfId="0" applyFont="1" applyAlignment="1">
      <alignment horizontal="left" vertical="center" wrapText="1"/>
    </xf>
    <xf numFmtId="0" fontId="11" fillId="0" borderId="5" xfId="0" applyFont="1" applyBorder="1" applyAlignment="1">
      <alignment horizontal="left" vertical="center" wrapText="1"/>
    </xf>
    <xf numFmtId="0" fontId="2" fillId="0" borderId="7" xfId="0" applyFont="1" applyBorder="1" applyAlignment="1">
      <alignment vertical="top" wrapText="1"/>
    </xf>
    <xf numFmtId="0" fontId="2" fillId="0" borderId="0" xfId="0" applyFont="1" applyAlignment="1">
      <alignment vertical="top" wrapText="1"/>
    </xf>
    <xf numFmtId="0" fontId="2" fillId="0" borderId="5" xfId="0" applyFont="1" applyBorder="1" applyAlignment="1">
      <alignment vertical="top" wrapText="1"/>
    </xf>
    <xf numFmtId="0" fontId="10" fillId="0" borderId="0" xfId="0" applyFont="1" applyAlignment="1">
      <alignment horizontal="left" vertical="center" wrapText="1"/>
    </xf>
    <xf numFmtId="0" fontId="9" fillId="0" borderId="0" xfId="0" applyFont="1" applyAlignment="1">
      <alignment horizontal="left" vertical="center" wrapText="1"/>
    </xf>
    <xf numFmtId="0" fontId="2" fillId="0" borderId="50" xfId="0" applyFont="1" applyBorder="1" applyAlignment="1">
      <alignment vertical="center"/>
    </xf>
    <xf numFmtId="0" fontId="2" fillId="0" borderId="34" xfId="0" applyFont="1" applyBorder="1" applyAlignment="1">
      <alignment vertical="center"/>
    </xf>
    <xf numFmtId="0" fontId="2" fillId="0" borderId="33" xfId="0" applyFont="1" applyBorder="1" applyAlignment="1">
      <alignment vertical="center"/>
    </xf>
    <xf numFmtId="164" fontId="2" fillId="2" borderId="32" xfId="0" applyNumberFormat="1" applyFont="1" applyFill="1" applyBorder="1" applyAlignment="1" applyProtection="1">
      <alignment horizontal="center" vertical="center" wrapText="1"/>
      <protection locked="0"/>
    </xf>
    <xf numFmtId="164" fontId="2" fillId="0" borderId="32" xfId="0" applyNumberFormat="1" applyFont="1" applyBorder="1" applyAlignment="1">
      <alignment horizontal="center" vertical="center" wrapText="1"/>
    </xf>
    <xf numFmtId="164" fontId="2" fillId="0" borderId="36" xfId="0" applyNumberFormat="1" applyFont="1" applyBorder="1" applyAlignment="1">
      <alignment horizontal="center" vertical="center" wrapText="1"/>
    </xf>
    <xf numFmtId="0" fontId="2" fillId="0" borderId="48" xfId="0" applyFont="1" applyBorder="1" applyAlignment="1">
      <alignment vertical="center"/>
    </xf>
    <xf numFmtId="0" fontId="2" fillId="0" borderId="9" xfId="0" applyFont="1" applyBorder="1" applyAlignment="1">
      <alignment vertical="center"/>
    </xf>
    <xf numFmtId="0" fontId="2" fillId="0" borderId="45" xfId="0" applyFont="1" applyBorder="1" applyAlignment="1">
      <alignment vertical="center"/>
    </xf>
    <xf numFmtId="164" fontId="2" fillId="2" borderId="49" xfId="0" applyNumberFormat="1" applyFont="1" applyFill="1" applyBorder="1" applyAlignment="1" applyProtection="1">
      <alignment horizontal="center" vertical="center" wrapText="1"/>
      <protection locked="0"/>
    </xf>
    <xf numFmtId="164" fontId="2" fillId="0" borderId="31" xfId="0" applyNumberFormat="1" applyFont="1" applyBorder="1" applyAlignment="1">
      <alignment horizontal="center" vertical="center" wrapText="1"/>
    </xf>
    <xf numFmtId="164" fontId="2" fillId="0" borderId="30" xfId="0" applyNumberFormat="1" applyFont="1" applyBorder="1" applyAlignment="1">
      <alignment horizontal="center" vertical="center" wrapText="1"/>
    </xf>
    <xf numFmtId="164" fontId="2" fillId="0" borderId="33" xfId="0" applyNumberFormat="1" applyFont="1" applyBorder="1" applyAlignment="1">
      <alignment horizontal="center" vertical="center" wrapText="1"/>
    </xf>
    <xf numFmtId="164" fontId="2" fillId="0" borderId="47" xfId="0" applyNumberFormat="1" applyFont="1" applyBorder="1" applyAlignment="1">
      <alignment horizontal="center" vertical="center" wrapText="1"/>
    </xf>
    <xf numFmtId="0" fontId="2" fillId="2" borderId="2" xfId="0" applyFont="1" applyFill="1" applyBorder="1" applyAlignment="1" applyProtection="1">
      <alignment horizontal="left" vertical="center"/>
      <protection locked="0"/>
    </xf>
    <xf numFmtId="0" fontId="2" fillId="2" borderId="2" xfId="0" applyFont="1" applyFill="1" applyBorder="1" applyAlignment="1" applyProtection="1">
      <alignment horizontal="left" vertical="center" wrapText="1"/>
      <protection locked="0"/>
    </xf>
    <xf numFmtId="0" fontId="2" fillId="0" borderId="2" xfId="0" applyFont="1" applyBorder="1" applyAlignment="1">
      <alignment horizontal="right" vertical="center" wrapText="1"/>
    </xf>
    <xf numFmtId="0" fontId="2" fillId="0" borderId="51" xfId="0" applyFont="1" applyBorder="1" applyAlignment="1">
      <alignment vertical="center"/>
    </xf>
    <xf numFmtId="0" fontId="2" fillId="0" borderId="40" xfId="0" applyFont="1" applyBorder="1" applyAlignment="1">
      <alignment vertical="center"/>
    </xf>
    <xf numFmtId="0" fontId="2" fillId="0" borderId="39" xfId="0" applyFont="1" applyBorder="1" applyAlignment="1">
      <alignment vertical="center"/>
    </xf>
    <xf numFmtId="164" fontId="2" fillId="2" borderId="31" xfId="0" applyNumberFormat="1" applyFont="1" applyFill="1" applyBorder="1" applyAlignment="1" applyProtection="1">
      <alignment horizontal="center" vertical="center" wrapText="1"/>
      <protection locked="0"/>
    </xf>
    <xf numFmtId="0" fontId="2" fillId="0" borderId="7" xfId="0" applyFont="1" applyBorder="1" applyAlignment="1">
      <alignment horizontal="left" vertical="center"/>
    </xf>
    <xf numFmtId="0" fontId="2" fillId="0" borderId="0" xfId="0" applyFont="1" applyAlignment="1">
      <alignment horizontal="left" vertical="center"/>
    </xf>
    <xf numFmtId="0" fontId="2" fillId="0" borderId="0" xfId="0" applyFont="1" applyAlignment="1">
      <alignment horizontal="right" vertical="center"/>
    </xf>
    <xf numFmtId="166" fontId="2" fillId="2" borderId="0" xfId="0" applyNumberFormat="1" applyFont="1" applyFill="1" applyAlignment="1" applyProtection="1">
      <alignment horizontal="left" vertical="center"/>
      <protection locked="0"/>
    </xf>
    <xf numFmtId="0" fontId="2" fillId="0" borderId="0" xfId="0" applyFont="1" applyAlignment="1">
      <alignment vertical="center"/>
    </xf>
    <xf numFmtId="14" fontId="2" fillId="2" borderId="0" xfId="0" applyNumberFormat="1" applyFont="1" applyFill="1" applyAlignment="1" applyProtection="1">
      <alignment horizontal="left" vertical="center"/>
      <protection locked="0"/>
    </xf>
    <xf numFmtId="166" fontId="2" fillId="2" borderId="5" xfId="0" applyNumberFormat="1" applyFont="1" applyFill="1" applyBorder="1" applyAlignment="1" applyProtection="1">
      <alignment horizontal="left" vertical="center"/>
      <protection locked="0"/>
    </xf>
    <xf numFmtId="0" fontId="4" fillId="0" borderId="0" xfId="0" applyFont="1" applyAlignment="1">
      <alignment vertical="center" wrapText="1"/>
    </xf>
    <xf numFmtId="0" fontId="4" fillId="0" borderId="23" xfId="0" applyFont="1" applyBorder="1" applyAlignment="1">
      <alignment vertical="center"/>
    </xf>
    <xf numFmtId="0" fontId="4" fillId="0" borderId="22" xfId="0" applyFont="1" applyBorder="1" applyAlignment="1">
      <alignment vertical="center"/>
    </xf>
    <xf numFmtId="0" fontId="4" fillId="0" borderId="21" xfId="0" applyFont="1" applyBorder="1" applyAlignment="1">
      <alignment vertical="center"/>
    </xf>
    <xf numFmtId="0" fontId="4" fillId="0" borderId="20" xfId="0" applyFont="1" applyBorder="1" applyAlignment="1">
      <alignment horizontal="center" vertical="center" wrapText="1"/>
    </xf>
    <xf numFmtId="0" fontId="4" fillId="0" borderId="19" xfId="0" applyFont="1" applyBorder="1" applyAlignment="1">
      <alignment horizontal="center" vertical="center" wrapText="1"/>
    </xf>
    <xf numFmtId="0" fontId="2" fillId="2" borderId="0" xfId="0" applyFont="1" applyFill="1" applyAlignment="1" applyProtection="1">
      <alignment horizontal="left" vertical="center"/>
      <protection locked="0"/>
    </xf>
    <xf numFmtId="0" fontId="4" fillId="0" borderId="7" xfId="0" applyFont="1" applyBorder="1" applyAlignment="1">
      <alignment vertical="center" wrapText="1"/>
    </xf>
    <xf numFmtId="0" fontId="2" fillId="2" borderId="5" xfId="0" applyFont="1" applyFill="1" applyBorder="1" applyAlignment="1" applyProtection="1">
      <alignment horizontal="left" vertical="center"/>
      <protection locked="0"/>
    </xf>
    <xf numFmtId="0" fontId="22" fillId="4" borderId="4" xfId="0" applyFont="1" applyFill="1" applyBorder="1" applyAlignment="1">
      <alignment horizontal="left" vertical="center" wrapText="1"/>
    </xf>
    <xf numFmtId="0" fontId="22" fillId="4" borderId="2" xfId="0" applyFont="1" applyFill="1" applyBorder="1" applyAlignment="1">
      <alignment horizontal="left" vertical="center" wrapText="1"/>
    </xf>
    <xf numFmtId="0" fontId="22" fillId="4" borderId="1" xfId="0" applyFont="1" applyFill="1" applyBorder="1" applyAlignment="1">
      <alignment horizontal="left" vertical="center" wrapText="1"/>
    </xf>
    <xf numFmtId="0" fontId="7" fillId="4" borderId="16" xfId="1" applyFill="1" applyBorder="1" applyAlignment="1" applyProtection="1">
      <alignment horizontal="left" vertical="center"/>
      <protection locked="0"/>
    </xf>
    <xf numFmtId="0" fontId="19" fillId="0" borderId="0" xfId="0" applyFont="1" applyAlignment="1">
      <alignment horizontal="center" vertical="top"/>
    </xf>
    <xf numFmtId="0" fontId="14" fillId="0" borderId="23" xfId="0" applyFont="1" applyBorder="1" applyAlignment="1">
      <alignment vertical="center" wrapText="1"/>
    </xf>
    <xf numFmtId="0" fontId="14" fillId="0" borderId="22" xfId="0" applyFont="1" applyBorder="1" applyAlignment="1">
      <alignment vertical="center" wrapText="1"/>
    </xf>
    <xf numFmtId="0" fontId="14" fillId="0" borderId="44" xfId="0" applyFont="1" applyBorder="1" applyAlignment="1">
      <alignment vertical="center" wrapText="1"/>
    </xf>
    <xf numFmtId="164" fontId="14" fillId="3" borderId="21" xfId="0" applyNumberFormat="1" applyFont="1" applyFill="1" applyBorder="1" applyAlignment="1">
      <alignment horizontal="center" vertical="center"/>
    </xf>
    <xf numFmtId="164" fontId="14" fillId="3" borderId="19" xfId="0" applyNumberFormat="1" applyFont="1" applyFill="1" applyBorder="1" applyAlignment="1">
      <alignment horizontal="center" vertical="center"/>
    </xf>
    <xf numFmtId="0" fontId="14" fillId="0" borderId="16" xfId="0" applyFont="1" applyBorder="1" applyAlignment="1">
      <alignment horizontal="left" vertical="center" wrapText="1"/>
    </xf>
    <xf numFmtId="164" fontId="14" fillId="2" borderId="23" xfId="0" applyNumberFormat="1" applyFont="1" applyFill="1" applyBorder="1" applyAlignment="1">
      <alignment horizontal="center" vertical="center"/>
    </xf>
    <xf numFmtId="164" fontId="14" fillId="2" borderId="44" xfId="0" applyNumberFormat="1" applyFont="1" applyFill="1" applyBorder="1" applyAlignment="1">
      <alignment horizontal="center" vertical="center"/>
    </xf>
    <xf numFmtId="0" fontId="14" fillId="0" borderId="23" xfId="0" applyFont="1" applyBorder="1" applyAlignment="1">
      <alignment horizontal="left" vertical="center" wrapText="1"/>
    </xf>
    <xf numFmtId="0" fontId="14" fillId="0" borderId="22" xfId="0" applyFont="1" applyBorder="1" applyAlignment="1">
      <alignment horizontal="left" vertical="center" wrapText="1"/>
    </xf>
    <xf numFmtId="0" fontId="14" fillId="0" borderId="44" xfId="0" applyFont="1" applyBorder="1" applyAlignment="1">
      <alignment horizontal="left" vertical="center" wrapText="1"/>
    </xf>
    <xf numFmtId="164" fontId="14" fillId="3" borderId="23" xfId="0" applyNumberFormat="1" applyFont="1" applyFill="1" applyBorder="1" applyAlignment="1">
      <alignment horizontal="center" vertical="center"/>
    </xf>
    <xf numFmtId="164" fontId="14" fillId="3" borderId="44" xfId="0" applyNumberFormat="1" applyFont="1" applyFill="1" applyBorder="1" applyAlignment="1">
      <alignment horizontal="center" vertical="center"/>
    </xf>
    <xf numFmtId="0" fontId="4" fillId="2" borderId="0" xfId="0" applyFont="1" applyFill="1" applyAlignment="1" applyProtection="1">
      <alignment horizontal="left" vertical="center" wrapText="1"/>
      <protection locked="0"/>
    </xf>
    <xf numFmtId="0" fontId="4" fillId="0" borderId="0" xfId="0" applyFont="1" applyAlignment="1">
      <alignment horizontal="left" vertical="center"/>
    </xf>
    <xf numFmtId="0" fontId="4" fillId="2" borderId="5" xfId="0" applyFont="1" applyFill="1" applyBorder="1" applyAlignment="1" applyProtection="1">
      <alignment horizontal="left" vertical="center" wrapText="1"/>
      <protection locked="0"/>
    </xf>
    <xf numFmtId="0" fontId="4" fillId="7" borderId="23" xfId="0" applyFont="1" applyFill="1" applyBorder="1" applyAlignment="1">
      <alignment horizontal="left" vertical="center" wrapText="1"/>
    </xf>
    <xf numFmtId="0" fontId="4" fillId="7" borderId="22" xfId="0" applyFont="1" applyFill="1" applyBorder="1" applyAlignment="1">
      <alignment horizontal="left" vertical="center" wrapText="1"/>
    </xf>
    <xf numFmtId="0" fontId="4" fillId="7" borderId="21" xfId="0" applyFont="1" applyFill="1" applyBorder="1" applyAlignment="1">
      <alignment horizontal="left" vertical="center" wrapText="1"/>
    </xf>
    <xf numFmtId="0" fontId="0" fillId="2" borderId="51" xfId="0" applyFill="1" applyBorder="1" applyAlignment="1">
      <alignment horizontal="left"/>
    </xf>
    <xf numFmtId="0" fontId="0" fillId="2" borderId="40" xfId="0" applyFill="1" applyBorder="1" applyAlignment="1">
      <alignment horizontal="left"/>
    </xf>
    <xf numFmtId="0" fontId="0" fillId="2" borderId="59" xfId="0" applyFill="1" applyBorder="1" applyAlignment="1">
      <alignment horizontal="left"/>
    </xf>
    <xf numFmtId="0" fontId="0" fillId="2" borderId="50" xfId="0" applyFill="1" applyBorder="1" applyAlignment="1">
      <alignment horizontal="left"/>
    </xf>
    <xf numFmtId="0" fontId="0" fillId="2" borderId="34" xfId="0" applyFill="1" applyBorder="1" applyAlignment="1">
      <alignment horizontal="left"/>
    </xf>
    <xf numFmtId="0" fontId="0" fillId="2" borderId="60" xfId="0" applyFill="1" applyBorder="1" applyAlignment="1">
      <alignment horizontal="left"/>
    </xf>
    <xf numFmtId="0" fontId="14" fillId="5" borderId="50" xfId="0" applyFont="1" applyFill="1" applyBorder="1" applyAlignment="1">
      <alignment horizontal="left"/>
    </xf>
    <xf numFmtId="0" fontId="14" fillId="5" borderId="34" xfId="0" applyFont="1" applyFill="1" applyBorder="1" applyAlignment="1">
      <alignment horizontal="left"/>
    </xf>
    <xf numFmtId="0" fontId="14" fillId="5" borderId="33" xfId="0" applyFont="1" applyFill="1" applyBorder="1" applyAlignment="1">
      <alignment horizontal="left"/>
    </xf>
    <xf numFmtId="0" fontId="4" fillId="5" borderId="50" xfId="0" applyFont="1" applyFill="1" applyBorder="1" applyAlignment="1">
      <alignment horizontal="left" vertical="center"/>
    </xf>
    <xf numFmtId="0" fontId="4" fillId="5" borderId="34" xfId="0" applyFont="1" applyFill="1" applyBorder="1" applyAlignment="1">
      <alignment horizontal="left" vertical="center"/>
    </xf>
    <xf numFmtId="0" fontId="4" fillId="5" borderId="33" xfId="0" applyFont="1" applyFill="1" applyBorder="1" applyAlignment="1">
      <alignment horizontal="left" vertical="center"/>
    </xf>
    <xf numFmtId="0" fontId="4" fillId="5" borderId="61" xfId="0" applyFont="1" applyFill="1" applyBorder="1" applyAlignment="1">
      <alignment horizontal="left" vertical="center"/>
    </xf>
    <xf numFmtId="0" fontId="4" fillId="5" borderId="27" xfId="0" applyFont="1" applyFill="1" applyBorder="1" applyAlignment="1">
      <alignment horizontal="left" vertical="center"/>
    </xf>
    <xf numFmtId="0" fontId="4" fillId="5" borderId="26" xfId="0" applyFont="1" applyFill="1" applyBorder="1" applyAlignment="1">
      <alignment horizontal="left" vertical="center"/>
    </xf>
    <xf numFmtId="0" fontId="4" fillId="7" borderId="51" xfId="0" applyFont="1" applyFill="1" applyBorder="1" applyAlignment="1">
      <alignment horizontal="left" wrapText="1"/>
    </xf>
    <xf numFmtId="0" fontId="4" fillId="7" borderId="40" xfId="0" applyFont="1" applyFill="1" applyBorder="1" applyAlignment="1">
      <alignment horizontal="left" wrapText="1"/>
    </xf>
    <xf numFmtId="0" fontId="4" fillId="7" borderId="40" xfId="0" applyFont="1" applyFill="1" applyBorder="1" applyAlignment="1">
      <alignment horizontal="center" wrapText="1"/>
    </xf>
    <xf numFmtId="0" fontId="14" fillId="5" borderId="35" xfId="0" applyFont="1" applyFill="1" applyBorder="1" applyAlignment="1">
      <alignment horizontal="center"/>
    </xf>
    <xf numFmtId="0" fontId="14" fillId="5" borderId="34" xfId="0" applyFont="1" applyFill="1" applyBorder="1" applyAlignment="1">
      <alignment horizontal="center"/>
    </xf>
    <xf numFmtId="0" fontId="14" fillId="5" borderId="33" xfId="0" applyFont="1" applyFill="1" applyBorder="1" applyAlignment="1">
      <alignment horizontal="center"/>
    </xf>
    <xf numFmtId="0" fontId="4" fillId="5" borderId="35" xfId="0" applyFont="1" applyFill="1" applyBorder="1" applyAlignment="1">
      <alignment horizontal="center" vertical="center"/>
    </xf>
    <xf numFmtId="0" fontId="4" fillId="5" borderId="34" xfId="0" applyFont="1" applyFill="1" applyBorder="1" applyAlignment="1">
      <alignment horizontal="center" vertical="center"/>
    </xf>
    <xf numFmtId="0" fontId="4" fillId="5" borderId="33" xfId="0" applyFont="1" applyFill="1" applyBorder="1" applyAlignment="1">
      <alignment horizontal="center" vertical="center"/>
    </xf>
    <xf numFmtId="0" fontId="4" fillId="5" borderId="28" xfId="0" applyFont="1" applyFill="1" applyBorder="1" applyAlignment="1">
      <alignment horizontal="center" vertical="center"/>
    </xf>
    <xf numFmtId="0" fontId="4" fillId="5" borderId="27" xfId="0" applyFont="1" applyFill="1" applyBorder="1" applyAlignment="1">
      <alignment horizontal="center" vertical="center"/>
    </xf>
    <xf numFmtId="0" fontId="4" fillId="5" borderId="26" xfId="0" applyFont="1" applyFill="1" applyBorder="1" applyAlignment="1">
      <alignment horizontal="center" vertical="center"/>
    </xf>
    <xf numFmtId="0" fontId="4" fillId="3" borderId="23" xfId="0" applyFont="1" applyFill="1" applyBorder="1" applyAlignment="1">
      <alignment horizontal="right" vertical="center" wrapText="1"/>
    </xf>
    <xf numFmtId="0" fontId="4" fillId="3" borderId="22" xfId="0" applyFont="1" applyFill="1" applyBorder="1" applyAlignment="1">
      <alignment horizontal="right" vertical="center" wrapText="1"/>
    </xf>
    <xf numFmtId="0" fontId="4" fillId="3" borderId="44" xfId="0" applyFont="1" applyFill="1" applyBorder="1" applyAlignment="1">
      <alignment horizontal="right" vertical="center" wrapText="1"/>
    </xf>
    <xf numFmtId="0" fontId="4" fillId="0" borderId="23" xfId="0" applyFont="1" applyBorder="1" applyAlignment="1">
      <alignment horizontal="left" vertical="center" wrapText="1"/>
    </xf>
    <xf numFmtId="0" fontId="2" fillId="0" borderId="23" xfId="0" applyFont="1" applyBorder="1" applyAlignment="1">
      <alignment horizontal="left" vertical="center"/>
    </xf>
    <xf numFmtId="0" fontId="2" fillId="0" borderId="22" xfId="0" applyFont="1" applyBorder="1" applyAlignment="1">
      <alignment horizontal="left" vertical="center"/>
    </xf>
    <xf numFmtId="0" fontId="4" fillId="0" borderId="23" xfId="0" applyFont="1" applyBorder="1" applyAlignment="1">
      <alignment horizontal="center" vertical="center"/>
    </xf>
    <xf numFmtId="0" fontId="4" fillId="0" borderId="44" xfId="0" applyFont="1" applyBorder="1" applyAlignment="1">
      <alignment horizontal="center" vertical="center"/>
    </xf>
    <xf numFmtId="0" fontId="0" fillId="0" borderId="22" xfId="0" applyBorder="1" applyAlignment="1">
      <alignment horizontal="center"/>
    </xf>
    <xf numFmtId="0" fontId="4" fillId="5" borderId="0" xfId="0" applyFont="1" applyFill="1" applyAlignment="1">
      <alignment horizontal="left" vertical="center"/>
    </xf>
    <xf numFmtId="0" fontId="4" fillId="5" borderId="5" xfId="0" applyFont="1" applyFill="1" applyBorder="1" applyAlignment="1">
      <alignment horizontal="left" vertical="center"/>
    </xf>
    <xf numFmtId="0" fontId="0" fillId="0" borderId="2" xfId="0" applyBorder="1" applyAlignment="1">
      <alignment horizontal="center"/>
    </xf>
    <xf numFmtId="0" fontId="4" fillId="3" borderId="23" xfId="0" applyFont="1" applyFill="1" applyBorder="1" applyAlignment="1">
      <alignment horizontal="right" vertical="center"/>
    </xf>
    <xf numFmtId="0" fontId="4" fillId="3" borderId="22" xfId="0" applyFont="1" applyFill="1" applyBorder="1" applyAlignment="1">
      <alignment horizontal="right" vertical="center"/>
    </xf>
    <xf numFmtId="0" fontId="4" fillId="3" borderId="44" xfId="0" applyFont="1" applyFill="1" applyBorder="1" applyAlignment="1">
      <alignment horizontal="right" vertical="center"/>
    </xf>
    <xf numFmtId="0" fontId="2" fillId="0" borderId="51" xfId="0" applyFont="1" applyBorder="1" applyAlignment="1">
      <alignment horizontal="center" vertical="center" wrapText="1"/>
    </xf>
    <xf numFmtId="0" fontId="2" fillId="0" borderId="40" xfId="0" applyFont="1" applyBorder="1" applyAlignment="1">
      <alignment horizontal="center" vertical="center" wrapText="1"/>
    </xf>
    <xf numFmtId="0" fontId="2" fillId="0" borderId="59" xfId="0" applyFont="1" applyBorder="1" applyAlignment="1">
      <alignment horizontal="center" vertical="center" wrapText="1"/>
    </xf>
    <xf numFmtId="14" fontId="2" fillId="2" borderId="35" xfId="0" applyNumberFormat="1" applyFont="1" applyFill="1" applyBorder="1" applyAlignment="1" applyProtection="1">
      <alignment horizontal="center" vertical="center" wrapText="1"/>
      <protection locked="0"/>
    </xf>
    <xf numFmtId="14" fontId="2" fillId="2" borderId="33" xfId="0" applyNumberFormat="1" applyFont="1" applyFill="1" applyBorder="1" applyAlignment="1" applyProtection="1">
      <alignment horizontal="center" vertical="center" wrapText="1"/>
      <protection locked="0"/>
    </xf>
    <xf numFmtId="164" fontId="2" fillId="2" borderId="35" xfId="0" applyNumberFormat="1" applyFont="1" applyFill="1" applyBorder="1" applyAlignment="1" applyProtection="1">
      <alignment horizontal="center" vertical="center" wrapText="1"/>
      <protection locked="0"/>
    </xf>
    <xf numFmtId="164" fontId="2" fillId="2" borderId="34" xfId="0" applyNumberFormat="1" applyFont="1" applyFill="1" applyBorder="1" applyAlignment="1" applyProtection="1">
      <alignment horizontal="center" vertical="center" wrapText="1"/>
      <protection locked="0"/>
    </xf>
    <xf numFmtId="164" fontId="2" fillId="2" borderId="33" xfId="0" applyNumberFormat="1" applyFont="1" applyFill="1" applyBorder="1" applyAlignment="1" applyProtection="1">
      <alignment horizontal="center" vertical="center" wrapText="1"/>
      <protection locked="0"/>
    </xf>
    <xf numFmtId="44" fontId="2" fillId="6" borderId="18" xfId="2" applyFont="1" applyFill="1" applyBorder="1" applyAlignment="1">
      <alignment horizontal="center" vertical="center" wrapText="1"/>
    </xf>
    <xf numFmtId="44" fontId="2" fillId="6" borderId="15" xfId="2" applyFont="1" applyFill="1" applyBorder="1" applyAlignment="1">
      <alignment horizontal="center" vertical="center" wrapText="1"/>
    </xf>
    <xf numFmtId="44" fontId="2" fillId="6" borderId="4" xfId="2" applyFont="1" applyFill="1" applyBorder="1" applyAlignment="1">
      <alignment horizontal="center" vertical="center" wrapText="1"/>
    </xf>
    <xf numFmtId="44" fontId="2" fillId="6" borderId="1" xfId="2" applyFont="1" applyFill="1" applyBorder="1" applyAlignment="1">
      <alignment horizontal="center" vertical="center" wrapText="1"/>
    </xf>
    <xf numFmtId="0" fontId="23" fillId="5" borderId="16" xfId="0" applyFont="1" applyFill="1" applyBorder="1" applyAlignment="1">
      <alignment horizontal="center" vertical="center"/>
    </xf>
    <xf numFmtId="0" fontId="2" fillId="5" borderId="16" xfId="0" applyFont="1" applyFill="1" applyBorder="1" applyAlignment="1" applyProtection="1">
      <alignment horizontal="center" vertical="center" wrapText="1"/>
      <protection locked="0"/>
    </xf>
    <xf numFmtId="0" fontId="2" fillId="7" borderId="16" xfId="0" applyFont="1" applyFill="1" applyBorder="1" applyAlignment="1" applyProtection="1">
      <alignment horizontal="center" vertical="center" wrapText="1"/>
      <protection locked="0"/>
    </xf>
    <xf numFmtId="0" fontId="2" fillId="5" borderId="2" xfId="0" applyFont="1" applyFill="1" applyBorder="1" applyAlignment="1" applyProtection="1">
      <alignment horizontal="center" vertical="center" wrapText="1"/>
      <protection locked="0"/>
    </xf>
    <xf numFmtId="0" fontId="26" fillId="7" borderId="0" xfId="0" applyFont="1" applyFill="1" applyAlignment="1">
      <alignment horizontal="center" vertical="center"/>
    </xf>
    <xf numFmtId="0" fontId="26" fillId="7" borderId="2" xfId="0" applyFont="1" applyFill="1" applyBorder="1" applyAlignment="1">
      <alignment horizontal="center" vertical="center"/>
    </xf>
    <xf numFmtId="0" fontId="21" fillId="0" borderId="4" xfId="0" applyFont="1" applyBorder="1" applyAlignment="1">
      <alignment horizontal="center"/>
    </xf>
    <xf numFmtId="0" fontId="21" fillId="0" borderId="2" xfId="0" applyFont="1" applyBorder="1" applyAlignment="1">
      <alignment horizontal="center"/>
    </xf>
    <xf numFmtId="0" fontId="21" fillId="0" borderId="1" xfId="0" applyFont="1" applyBorder="1" applyAlignment="1">
      <alignment horizontal="center"/>
    </xf>
    <xf numFmtId="0" fontId="3" fillId="8" borderId="7" xfId="0" applyFont="1" applyFill="1" applyBorder="1" applyAlignment="1">
      <alignment horizontal="right" vertical="center"/>
    </xf>
    <xf numFmtId="0" fontId="3" fillId="8" borderId="0" xfId="0" applyFont="1" applyFill="1" applyAlignment="1">
      <alignment horizontal="right" vertical="center"/>
    </xf>
    <xf numFmtId="0" fontId="3" fillId="8" borderId="5" xfId="0" applyFont="1" applyFill="1" applyBorder="1" applyAlignment="1">
      <alignment horizontal="right" vertical="center"/>
    </xf>
    <xf numFmtId="164" fontId="26" fillId="3" borderId="23" xfId="0" applyNumberFormat="1" applyFont="1" applyFill="1" applyBorder="1" applyAlignment="1">
      <alignment horizontal="center" vertical="center"/>
    </xf>
    <xf numFmtId="164" fontId="26" fillId="3" borderId="44" xfId="0" applyNumberFormat="1" applyFont="1" applyFill="1" applyBorder="1" applyAlignment="1">
      <alignment horizontal="center" vertical="center"/>
    </xf>
    <xf numFmtId="164" fontId="26" fillId="2" borderId="23" xfId="0" applyNumberFormat="1" applyFont="1" applyFill="1" applyBorder="1" applyAlignment="1">
      <alignment horizontal="center" vertical="center"/>
    </xf>
    <xf numFmtId="164" fontId="26" fillId="2" borderId="44" xfId="0" applyNumberFormat="1" applyFont="1" applyFill="1" applyBorder="1" applyAlignment="1">
      <alignment horizontal="center" vertical="center"/>
    </xf>
    <xf numFmtId="0" fontId="26" fillId="0" borderId="23" xfId="0" applyFont="1" applyBorder="1" applyAlignment="1">
      <alignment horizontal="left" vertical="center" wrapText="1"/>
    </xf>
    <xf numFmtId="0" fontId="26" fillId="0" borderId="22" xfId="0" applyFont="1" applyBorder="1" applyAlignment="1">
      <alignment horizontal="left" vertical="center" wrapText="1"/>
    </xf>
    <xf numFmtId="0" fontId="0" fillId="7" borderId="18" xfId="0" applyFill="1" applyBorder="1" applyAlignment="1">
      <alignment horizontal="center"/>
    </xf>
    <xf numFmtId="0" fontId="0" fillId="7" borderId="16" xfId="0" applyFill="1" applyBorder="1" applyAlignment="1">
      <alignment horizontal="center"/>
    </xf>
    <xf numFmtId="0" fontId="0" fillId="7" borderId="15" xfId="0" applyFill="1" applyBorder="1" applyAlignment="1">
      <alignment horizontal="center"/>
    </xf>
    <xf numFmtId="0" fontId="4" fillId="7" borderId="7" xfId="0" applyFont="1" applyFill="1" applyBorder="1" applyAlignment="1">
      <alignment horizontal="center" vertical="center"/>
    </xf>
    <xf numFmtId="0" fontId="4" fillId="7" borderId="0" xfId="0" applyFont="1" applyFill="1" applyAlignment="1">
      <alignment horizontal="center" vertical="center"/>
    </xf>
    <xf numFmtId="0" fontId="4" fillId="7" borderId="5" xfId="0" applyFont="1" applyFill="1" applyBorder="1" applyAlignment="1">
      <alignment horizontal="center" vertical="center"/>
    </xf>
    <xf numFmtId="0" fontId="0" fillId="7" borderId="7" xfId="0" applyFill="1" applyBorder="1" applyAlignment="1">
      <alignment horizontal="center"/>
    </xf>
    <xf numFmtId="0" fontId="0" fillId="7" borderId="0" xfId="0" applyFill="1" applyAlignment="1">
      <alignment horizontal="center"/>
    </xf>
    <xf numFmtId="0" fontId="0" fillId="7" borderId="5" xfId="0" applyFill="1" applyBorder="1" applyAlignment="1">
      <alignment horizontal="center"/>
    </xf>
    <xf numFmtId="0" fontId="4" fillId="7" borderId="7" xfId="0" applyFont="1" applyFill="1" applyBorder="1" applyAlignment="1">
      <alignment horizontal="right" vertical="center"/>
    </xf>
    <xf numFmtId="0" fontId="4" fillId="7" borderId="0" xfId="0" applyFont="1" applyFill="1" applyAlignment="1">
      <alignment horizontal="right" vertical="center"/>
    </xf>
    <xf numFmtId="0" fontId="21" fillId="7" borderId="7" xfId="0" applyFont="1" applyFill="1" applyBorder="1" applyAlignment="1">
      <alignment horizontal="right"/>
    </xf>
    <xf numFmtId="0" fontId="21" fillId="7" borderId="0" xfId="0" applyFont="1" applyFill="1" applyAlignment="1">
      <alignment horizontal="right"/>
    </xf>
    <xf numFmtId="0" fontId="0" fillId="5" borderId="0" xfId="0" applyFill="1" applyAlignment="1">
      <alignment horizontal="left"/>
    </xf>
    <xf numFmtId="0" fontId="0" fillId="5" borderId="5" xfId="0" applyFill="1" applyBorder="1" applyAlignment="1">
      <alignment horizontal="left"/>
    </xf>
    <xf numFmtId="0" fontId="22" fillId="4" borderId="4" xfId="0" applyFont="1" applyFill="1" applyBorder="1" applyAlignment="1">
      <alignment horizontal="center" vertical="center" wrapText="1"/>
    </xf>
    <xf numFmtId="0" fontId="22" fillId="4" borderId="2" xfId="0" applyFont="1" applyFill="1" applyBorder="1" applyAlignment="1">
      <alignment horizontal="center" vertical="center" wrapText="1"/>
    </xf>
    <xf numFmtId="0" fontId="22" fillId="4" borderId="1" xfId="0" applyFont="1" applyFill="1" applyBorder="1" applyAlignment="1">
      <alignment horizontal="center" vertical="center" wrapText="1"/>
    </xf>
    <xf numFmtId="0" fontId="4" fillId="5" borderId="0" xfId="0" applyFont="1" applyFill="1" applyAlignment="1">
      <alignment horizontal="center" vertical="center"/>
    </xf>
    <xf numFmtId="0" fontId="26" fillId="0" borderId="44" xfId="0" applyFont="1" applyBorder="1" applyAlignment="1">
      <alignment horizontal="left" vertical="center" wrapText="1"/>
    </xf>
    <xf numFmtId="0" fontId="2" fillId="7" borderId="0" xfId="0" applyFont="1" applyFill="1" applyAlignment="1">
      <alignment horizontal="center" vertical="center" wrapText="1"/>
    </xf>
    <xf numFmtId="0" fontId="2" fillId="7" borderId="7" xfId="0" applyFont="1" applyFill="1" applyBorder="1" applyAlignment="1">
      <alignment horizontal="center" vertical="center" wrapText="1"/>
    </xf>
    <xf numFmtId="0" fontId="2" fillId="7" borderId="4" xfId="0" applyFont="1" applyFill="1" applyBorder="1" applyAlignment="1">
      <alignment horizontal="center" vertical="center" wrapText="1"/>
    </xf>
    <xf numFmtId="0" fontId="4" fillId="7" borderId="0" xfId="0" applyFont="1" applyFill="1" applyAlignment="1">
      <alignment horizontal="center" vertical="center" wrapText="1"/>
    </xf>
    <xf numFmtId="0" fontId="4" fillId="7" borderId="2" xfId="0" applyFont="1" applyFill="1" applyBorder="1" applyAlignment="1">
      <alignment horizontal="center" vertical="center" wrapText="1"/>
    </xf>
    <xf numFmtId="44" fontId="0" fillId="6" borderId="56" xfId="2" applyFont="1" applyFill="1" applyBorder="1" applyAlignment="1">
      <alignment horizontal="center"/>
    </xf>
    <xf numFmtId="44" fontId="0" fillId="6" borderId="36" xfId="2" applyFont="1" applyFill="1" applyBorder="1" applyAlignment="1">
      <alignment horizontal="center"/>
    </xf>
    <xf numFmtId="0" fontId="4" fillId="2" borderId="55" xfId="0" applyFont="1" applyFill="1" applyBorder="1" applyAlignment="1">
      <alignment horizontal="left" vertical="center" wrapText="1"/>
    </xf>
    <xf numFmtId="0" fontId="4" fillId="2" borderId="38" xfId="0" applyFont="1" applyFill="1" applyBorder="1" applyAlignment="1">
      <alignment horizontal="left" vertical="center" wrapText="1"/>
    </xf>
    <xf numFmtId="164" fontId="2" fillId="2" borderId="56" xfId="0" applyNumberFormat="1" applyFont="1" applyFill="1" applyBorder="1" applyAlignment="1" applyProtection="1">
      <alignment horizontal="left" vertical="center"/>
      <protection locked="0"/>
    </xf>
    <xf numFmtId="164" fontId="2" fillId="2" borderId="32" xfId="0" applyNumberFormat="1" applyFont="1" applyFill="1" applyBorder="1" applyAlignment="1" applyProtection="1">
      <alignment horizontal="left" vertical="center"/>
      <protection locked="0"/>
    </xf>
    <xf numFmtId="0" fontId="11" fillId="7" borderId="18" xfId="0" applyFont="1" applyFill="1" applyBorder="1" applyAlignment="1">
      <alignment horizontal="left" vertical="center" wrapText="1"/>
    </xf>
    <xf numFmtId="0" fontId="11" fillId="7" borderId="16" xfId="0" applyFont="1" applyFill="1" applyBorder="1" applyAlignment="1">
      <alignment horizontal="left" vertical="center" wrapText="1"/>
    </xf>
    <xf numFmtId="0" fontId="11" fillId="7" borderId="15" xfId="0" applyFont="1" applyFill="1" applyBorder="1" applyAlignment="1">
      <alignment horizontal="left" vertical="center" wrapText="1"/>
    </xf>
    <xf numFmtId="44" fontId="11" fillId="6" borderId="56" xfId="2" applyFont="1" applyFill="1" applyBorder="1" applyAlignment="1">
      <alignment horizontal="center" vertical="center" wrapText="1"/>
    </xf>
    <xf numFmtId="44" fontId="11" fillId="6" borderId="36" xfId="2" applyFont="1" applyFill="1" applyBorder="1" applyAlignment="1">
      <alignment horizontal="center" vertical="center" wrapText="1"/>
    </xf>
    <xf numFmtId="44" fontId="11" fillId="6" borderId="57" xfId="2" applyFont="1" applyFill="1" applyBorder="1" applyAlignment="1">
      <alignment horizontal="center" vertical="center" wrapText="1"/>
    </xf>
    <xf numFmtId="44" fontId="11" fillId="6" borderId="24" xfId="2" applyFont="1" applyFill="1" applyBorder="1" applyAlignment="1">
      <alignment horizontal="center" vertical="center" wrapText="1"/>
    </xf>
    <xf numFmtId="164" fontId="4" fillId="2" borderId="31" xfId="0" applyNumberFormat="1" applyFont="1" applyFill="1" applyBorder="1" applyAlignment="1" applyProtection="1">
      <alignment horizontal="center" vertical="center" wrapText="1"/>
      <protection locked="0"/>
    </xf>
    <xf numFmtId="0" fontId="0" fillId="2" borderId="38" xfId="0" applyFill="1" applyBorder="1" applyAlignment="1">
      <alignment horizontal="center"/>
    </xf>
    <xf numFmtId="0" fontId="0" fillId="2" borderId="41" xfId="0" applyFill="1" applyBorder="1" applyAlignment="1">
      <alignment horizontal="center"/>
    </xf>
    <xf numFmtId="44" fontId="0" fillId="6" borderId="55" xfId="2" applyFont="1" applyFill="1" applyBorder="1" applyAlignment="1">
      <alignment horizontal="center"/>
    </xf>
    <xf numFmtId="44" fontId="0" fillId="6" borderId="37" xfId="2" applyFont="1" applyFill="1" applyBorder="1" applyAlignment="1">
      <alignment horizontal="center"/>
    </xf>
    <xf numFmtId="0" fontId="2" fillId="5" borderId="0" xfId="0" applyFont="1" applyFill="1" applyAlignment="1">
      <alignment horizontal="center" vertical="center" wrapText="1"/>
    </xf>
    <xf numFmtId="0" fontId="2" fillId="5" borderId="0" xfId="0" applyFont="1" applyFill="1" applyAlignment="1">
      <alignment horizontal="left" vertical="center" wrapText="1"/>
    </xf>
    <xf numFmtId="0" fontId="2" fillId="5" borderId="5" xfId="0" applyFont="1" applyFill="1" applyBorder="1" applyAlignment="1">
      <alignment horizontal="left" vertical="center" wrapText="1"/>
    </xf>
    <xf numFmtId="0" fontId="2" fillId="0" borderId="2" xfId="0" applyFont="1" applyBorder="1" applyAlignment="1">
      <alignment horizontal="center" vertical="center" wrapText="1"/>
    </xf>
    <xf numFmtId="0" fontId="2" fillId="7" borderId="6" xfId="0" applyFont="1" applyFill="1" applyBorder="1" applyAlignment="1">
      <alignment horizontal="left" vertical="center" wrapText="1"/>
    </xf>
    <xf numFmtId="0" fontId="2" fillId="7" borderId="0" xfId="0" applyFont="1" applyFill="1" applyAlignment="1">
      <alignment horizontal="left" vertical="center" wrapText="1"/>
    </xf>
    <xf numFmtId="0" fontId="2" fillId="7" borderId="5" xfId="0" applyFont="1" applyFill="1" applyBorder="1" applyAlignment="1">
      <alignment horizontal="left" vertical="center" wrapText="1"/>
    </xf>
    <xf numFmtId="0" fontId="2" fillId="7" borderId="7" xfId="0" applyFont="1" applyFill="1" applyBorder="1" applyAlignment="1">
      <alignment horizontal="left" vertical="center" wrapText="1"/>
    </xf>
    <xf numFmtId="0" fontId="2" fillId="7" borderId="8" xfId="0" applyFont="1" applyFill="1" applyBorder="1" applyAlignment="1">
      <alignment horizontal="left" vertical="center" wrapText="1"/>
    </xf>
    <xf numFmtId="0" fontId="4" fillId="0" borderId="22" xfId="0" applyFont="1" applyBorder="1" applyAlignment="1">
      <alignment horizontal="left" vertical="center" wrapText="1"/>
    </xf>
    <xf numFmtId="0" fontId="4" fillId="0" borderId="44" xfId="0" applyFont="1" applyBorder="1" applyAlignment="1">
      <alignment horizontal="left" vertical="center" wrapText="1"/>
    </xf>
    <xf numFmtId="44" fontId="26" fillId="3" borderId="23" xfId="2" applyFont="1" applyFill="1" applyBorder="1" applyAlignment="1">
      <alignment horizontal="center" vertical="center"/>
    </xf>
    <xf numFmtId="44" fontId="26" fillId="3" borderId="44" xfId="2" applyFont="1" applyFill="1" applyBorder="1" applyAlignment="1">
      <alignment horizontal="center" vertical="center"/>
    </xf>
    <xf numFmtId="0" fontId="26" fillId="3" borderId="23" xfId="0" applyFont="1" applyFill="1" applyBorder="1" applyAlignment="1">
      <alignment horizontal="left" vertical="center"/>
    </xf>
    <xf numFmtId="0" fontId="26" fillId="3" borderId="22" xfId="0" applyFont="1" applyFill="1" applyBorder="1" applyAlignment="1">
      <alignment horizontal="left" vertical="center"/>
    </xf>
    <xf numFmtId="0" fontId="26" fillId="3" borderId="44" xfId="0" applyFont="1" applyFill="1" applyBorder="1" applyAlignment="1">
      <alignment horizontal="left" vertical="center"/>
    </xf>
    <xf numFmtId="0" fontId="4" fillId="7" borderId="54" xfId="0" applyFont="1" applyFill="1" applyBorder="1" applyAlignment="1">
      <alignment horizontal="left" vertical="center" wrapText="1"/>
    </xf>
    <xf numFmtId="0" fontId="4" fillId="7" borderId="44" xfId="0" applyFont="1" applyFill="1" applyBorder="1" applyAlignment="1">
      <alignment horizontal="left" vertical="center" wrapText="1"/>
    </xf>
    <xf numFmtId="0" fontId="2" fillId="2" borderId="46" xfId="0" applyFont="1" applyFill="1" applyBorder="1" applyAlignment="1" applyProtection="1">
      <alignment horizontal="left" vertical="top" wrapText="1"/>
      <protection locked="0"/>
    </xf>
    <xf numFmtId="0" fontId="2" fillId="2" borderId="9" xfId="0" applyFont="1" applyFill="1" applyBorder="1" applyAlignment="1" applyProtection="1">
      <alignment horizontal="left" vertical="top" wrapText="1"/>
      <protection locked="0"/>
    </xf>
    <xf numFmtId="0" fontId="2" fillId="2" borderId="52" xfId="0" applyFont="1" applyFill="1" applyBorder="1" applyAlignment="1" applyProtection="1">
      <alignment horizontal="left" vertical="top" wrapText="1"/>
      <protection locked="0"/>
    </xf>
    <xf numFmtId="0" fontId="2" fillId="2" borderId="6" xfId="0" applyFont="1" applyFill="1" applyBorder="1" applyAlignment="1" applyProtection="1">
      <alignment horizontal="left" vertical="top" wrapText="1"/>
      <protection locked="0"/>
    </xf>
    <xf numFmtId="0" fontId="2" fillId="2" borderId="0" xfId="0" applyFont="1" applyFill="1" applyAlignment="1" applyProtection="1">
      <alignment horizontal="left" vertical="top" wrapText="1"/>
      <protection locked="0"/>
    </xf>
    <xf numFmtId="0" fontId="2" fillId="2" borderId="5" xfId="0" applyFont="1" applyFill="1" applyBorder="1" applyAlignment="1" applyProtection="1">
      <alignment horizontal="left" vertical="top" wrapText="1"/>
      <protection locked="0"/>
    </xf>
    <xf numFmtId="0" fontId="2" fillId="2" borderId="12" xfId="0" applyFont="1" applyFill="1" applyBorder="1" applyAlignment="1" applyProtection="1">
      <alignment horizontal="left" vertical="top" wrapText="1"/>
      <protection locked="0"/>
    </xf>
    <xf numFmtId="0" fontId="2" fillId="2" borderId="11" xfId="0" applyFont="1" applyFill="1" applyBorder="1" applyAlignment="1" applyProtection="1">
      <alignment horizontal="left" vertical="top" wrapText="1"/>
      <protection locked="0"/>
    </xf>
    <xf numFmtId="0" fontId="2" fillId="2" borderId="10" xfId="0" applyFont="1" applyFill="1" applyBorder="1" applyAlignment="1" applyProtection="1">
      <alignment horizontal="left" vertical="top" wrapText="1"/>
      <protection locked="0"/>
    </xf>
    <xf numFmtId="0" fontId="2" fillId="2" borderId="48" xfId="0" applyFont="1" applyFill="1" applyBorder="1" applyAlignment="1" applyProtection="1">
      <alignment horizontal="left" vertical="top" wrapText="1"/>
      <protection locked="0"/>
    </xf>
    <xf numFmtId="0" fontId="2" fillId="2" borderId="45" xfId="0" applyFont="1" applyFill="1" applyBorder="1" applyAlignment="1" applyProtection="1">
      <alignment horizontal="left" vertical="top" wrapText="1"/>
      <protection locked="0"/>
    </xf>
    <xf numFmtId="0" fontId="2" fillId="2" borderId="7" xfId="0" applyFont="1" applyFill="1" applyBorder="1" applyAlignment="1" applyProtection="1">
      <alignment horizontal="left" vertical="top" wrapText="1"/>
      <protection locked="0"/>
    </xf>
    <xf numFmtId="0" fontId="2" fillId="2" borderId="8" xfId="0" applyFont="1" applyFill="1" applyBorder="1" applyAlignment="1" applyProtection="1">
      <alignment horizontal="left" vertical="top" wrapText="1"/>
      <protection locked="0"/>
    </xf>
    <xf numFmtId="0" fontId="2" fillId="2" borderId="14" xfId="0" applyFont="1" applyFill="1" applyBorder="1" applyAlignment="1" applyProtection="1">
      <alignment horizontal="left" vertical="top" wrapText="1"/>
      <protection locked="0"/>
    </xf>
    <xf numFmtId="0" fontId="2" fillId="2" borderId="13" xfId="0" applyFont="1" applyFill="1" applyBorder="1" applyAlignment="1" applyProtection="1">
      <alignment horizontal="left" vertical="top" wrapText="1"/>
      <protection locked="0"/>
    </xf>
    <xf numFmtId="44" fontId="0" fillId="6" borderId="57" xfId="2" applyFont="1" applyFill="1" applyBorder="1" applyAlignment="1">
      <alignment horizontal="center"/>
    </xf>
    <xf numFmtId="44" fontId="0" fillId="6" borderId="24" xfId="2" applyFont="1" applyFill="1" applyBorder="1" applyAlignment="1">
      <alignment horizontal="center"/>
    </xf>
    <xf numFmtId="44" fontId="4" fillId="3" borderId="4" xfId="2" applyFont="1" applyFill="1" applyBorder="1" applyAlignment="1" applyProtection="1">
      <alignment horizontal="center" vertical="center"/>
      <protection locked="0"/>
    </xf>
    <xf numFmtId="44" fontId="4" fillId="3" borderId="1" xfId="2" applyFont="1" applyFill="1" applyBorder="1" applyAlignment="1" applyProtection="1">
      <alignment horizontal="center" vertical="center"/>
      <protection locked="0"/>
    </xf>
    <xf numFmtId="0" fontId="4" fillId="2" borderId="50" xfId="0" applyFont="1" applyFill="1" applyBorder="1" applyAlignment="1">
      <alignment horizontal="left" vertical="center" wrapText="1"/>
    </xf>
    <xf numFmtId="0" fontId="4" fillId="2" borderId="34" xfId="0" applyFont="1" applyFill="1" applyBorder="1" applyAlignment="1">
      <alignment horizontal="left" vertical="center" wrapText="1"/>
    </xf>
    <xf numFmtId="0" fontId="4" fillId="2" borderId="60" xfId="0" applyFont="1" applyFill="1" applyBorder="1" applyAlignment="1">
      <alignment horizontal="left" vertical="center" wrapText="1"/>
    </xf>
    <xf numFmtId="0" fontId="2" fillId="2" borderId="50" xfId="0" applyFont="1" applyFill="1" applyBorder="1" applyAlignment="1" applyProtection="1">
      <alignment horizontal="left" vertical="center" wrapText="1"/>
      <protection locked="0"/>
    </xf>
    <xf numFmtId="0" fontId="2" fillId="2" borderId="60" xfId="0" applyFont="1" applyFill="1" applyBorder="1" applyAlignment="1" applyProtection="1">
      <alignment horizontal="left" vertical="center" wrapText="1"/>
      <protection locked="0"/>
    </xf>
    <xf numFmtId="0" fontId="2" fillId="2" borderId="61" xfId="0" applyFont="1" applyFill="1" applyBorder="1" applyAlignment="1" applyProtection="1">
      <alignment horizontal="left" vertical="center" wrapText="1"/>
      <protection locked="0"/>
    </xf>
    <xf numFmtId="0" fontId="2" fillId="2" borderId="62" xfId="0" applyFont="1" applyFill="1" applyBorder="1" applyAlignment="1" applyProtection="1">
      <alignment horizontal="left" vertical="center" wrapText="1"/>
      <protection locked="0"/>
    </xf>
    <xf numFmtId="0" fontId="21" fillId="0" borderId="23" xfId="0" applyFont="1" applyBorder="1" applyAlignment="1">
      <alignment horizontal="center"/>
    </xf>
    <xf numFmtId="0" fontId="21" fillId="0" borderId="22" xfId="0" applyFont="1" applyBorder="1" applyAlignment="1">
      <alignment horizontal="center"/>
    </xf>
    <xf numFmtId="0" fontId="21" fillId="0" borderId="21" xfId="0" applyFont="1" applyBorder="1" applyAlignment="1">
      <alignment horizontal="center"/>
    </xf>
    <xf numFmtId="0" fontId="21" fillId="0" borderId="53" xfId="0" applyFont="1" applyBorder="1" applyAlignment="1">
      <alignment horizontal="center"/>
    </xf>
    <xf numFmtId="0" fontId="21" fillId="0" borderId="19" xfId="0" applyFont="1" applyBorder="1" applyAlignment="1">
      <alignment horizontal="center"/>
    </xf>
    <xf numFmtId="0" fontId="21" fillId="0" borderId="20" xfId="0" applyFont="1" applyBorder="1" applyAlignment="1">
      <alignment horizontal="center"/>
    </xf>
    <xf numFmtId="0" fontId="21" fillId="0" borderId="54" xfId="0" applyFont="1" applyBorder="1" applyAlignment="1">
      <alignment horizontal="center"/>
    </xf>
    <xf numFmtId="0" fontId="21" fillId="3" borderId="23" xfId="0" applyFont="1" applyFill="1" applyBorder="1" applyAlignment="1">
      <alignment horizontal="right" vertical="center"/>
    </xf>
    <xf numFmtId="0" fontId="21" fillId="3" borderId="2" xfId="0" applyFont="1" applyFill="1" applyBorder="1" applyAlignment="1">
      <alignment horizontal="right" vertical="center"/>
    </xf>
    <xf numFmtId="0" fontId="21" fillId="3" borderId="22" xfId="0" applyFont="1" applyFill="1" applyBorder="1" applyAlignment="1">
      <alignment horizontal="right" vertical="center"/>
    </xf>
    <xf numFmtId="0" fontId="21" fillId="3" borderId="44" xfId="0" applyFont="1" applyFill="1" applyBorder="1" applyAlignment="1">
      <alignment horizontal="right" vertical="center"/>
    </xf>
    <xf numFmtId="0" fontId="4" fillId="0" borderId="53" xfId="0" applyFont="1" applyBorder="1" applyAlignment="1">
      <alignment horizontal="left" vertical="center" wrapText="1"/>
    </xf>
    <xf numFmtId="0" fontId="4" fillId="0" borderId="20" xfId="0" applyFont="1" applyBorder="1" applyAlignment="1">
      <alignment horizontal="left" vertical="center" wrapText="1"/>
    </xf>
    <xf numFmtId="0" fontId="4" fillId="0" borderId="19" xfId="0" applyFont="1" applyBorder="1" applyAlignment="1">
      <alignment horizontal="left" vertical="center" wrapText="1"/>
    </xf>
    <xf numFmtId="0" fontId="4" fillId="7" borderId="22" xfId="0" applyFont="1" applyFill="1" applyBorder="1" applyAlignment="1">
      <alignment horizontal="center" vertical="center" wrapText="1"/>
    </xf>
    <xf numFmtId="0" fontId="4" fillId="7" borderId="44" xfId="0" applyFont="1" applyFill="1" applyBorder="1" applyAlignment="1">
      <alignment horizontal="center" vertical="center" wrapText="1"/>
    </xf>
    <xf numFmtId="44" fontId="21" fillId="3" borderId="4" xfId="2" applyFont="1" applyFill="1" applyBorder="1" applyAlignment="1">
      <alignment horizontal="center" vertical="center"/>
    </xf>
    <xf numFmtId="44" fontId="21" fillId="3" borderId="1" xfId="2" applyFont="1" applyFill="1" applyBorder="1" applyAlignment="1">
      <alignment horizontal="center" vertical="center"/>
    </xf>
    <xf numFmtId="0" fontId="0" fillId="2" borderId="32" xfId="0" applyFill="1" applyBorder="1" applyAlignment="1">
      <alignment horizontal="center"/>
    </xf>
    <xf numFmtId="0" fontId="0" fillId="2" borderId="35" xfId="0" applyFill="1" applyBorder="1" applyAlignment="1">
      <alignment horizontal="center"/>
    </xf>
    <xf numFmtId="0" fontId="0" fillId="2" borderId="25" xfId="0" applyFill="1" applyBorder="1" applyAlignment="1">
      <alignment horizontal="center"/>
    </xf>
    <xf numFmtId="0" fontId="0" fillId="2" borderId="28" xfId="0" applyFill="1" applyBorder="1" applyAlignment="1">
      <alignment horizontal="center"/>
    </xf>
    <xf numFmtId="0" fontId="0" fillId="0" borderId="18" xfId="0" applyBorder="1" applyAlignment="1">
      <alignment horizontal="left" vertical="center" wrapText="1"/>
    </xf>
    <xf numFmtId="0" fontId="0" fillId="0" borderId="16" xfId="0" applyBorder="1" applyAlignment="1">
      <alignment horizontal="left" vertical="center" wrapText="1"/>
    </xf>
    <xf numFmtId="0" fontId="0" fillId="0" borderId="15" xfId="0" applyBorder="1" applyAlignment="1">
      <alignment horizontal="left" vertical="center" wrapText="1"/>
    </xf>
    <xf numFmtId="0" fontId="0" fillId="0" borderId="7" xfId="0" applyBorder="1" applyAlignment="1">
      <alignment horizontal="left" vertical="center" wrapText="1"/>
    </xf>
    <xf numFmtId="0" fontId="0" fillId="0" borderId="0" xfId="0" applyAlignment="1">
      <alignment horizontal="left" vertical="center" wrapText="1"/>
    </xf>
    <xf numFmtId="0" fontId="0" fillId="0" borderId="5" xfId="0" applyBorder="1" applyAlignment="1">
      <alignment horizontal="left" vertical="center" wrapText="1"/>
    </xf>
    <xf numFmtId="0" fontId="0" fillId="0" borderId="4" xfId="0" applyBorder="1" applyAlignment="1">
      <alignment horizontal="left" vertical="center" wrapText="1"/>
    </xf>
    <xf numFmtId="0" fontId="0" fillId="0" borderId="2" xfId="0" applyBorder="1" applyAlignment="1">
      <alignment horizontal="left" vertical="center" wrapText="1"/>
    </xf>
    <xf numFmtId="0" fontId="0" fillId="0" borderId="1" xfId="0" applyBorder="1" applyAlignment="1">
      <alignment horizontal="left" vertical="center" wrapText="1"/>
    </xf>
    <xf numFmtId="44" fontId="4" fillId="3" borderId="23" xfId="2" applyFont="1" applyFill="1" applyBorder="1" applyAlignment="1" applyProtection="1">
      <alignment horizontal="center" vertical="center"/>
      <protection locked="0"/>
    </xf>
    <xf numFmtId="44" fontId="4" fillId="3" borderId="44" xfId="2" applyFont="1" applyFill="1" applyBorder="1" applyAlignment="1" applyProtection="1">
      <alignment horizontal="center" vertical="center"/>
      <protection locked="0"/>
    </xf>
    <xf numFmtId="0" fontId="0" fillId="2" borderId="57" xfId="0" applyFill="1" applyBorder="1" applyAlignment="1">
      <alignment horizontal="left"/>
    </xf>
    <xf numFmtId="0" fontId="0" fillId="2" borderId="25" xfId="0" applyFill="1" applyBorder="1" applyAlignment="1">
      <alignment horizontal="left"/>
    </xf>
    <xf numFmtId="44" fontId="0" fillId="3" borderId="4" xfId="2" applyFont="1" applyFill="1" applyBorder="1" applyAlignment="1">
      <alignment horizontal="center" vertical="center"/>
    </xf>
    <xf numFmtId="44" fontId="0" fillId="3" borderId="1" xfId="2" applyFont="1" applyFill="1" applyBorder="1" applyAlignment="1">
      <alignment horizontal="center" vertical="center"/>
    </xf>
    <xf numFmtId="0" fontId="0" fillId="2" borderId="53" xfId="0" applyFill="1" applyBorder="1" applyAlignment="1">
      <alignment horizontal="center"/>
    </xf>
    <xf numFmtId="0" fontId="0" fillId="2" borderId="19" xfId="0" applyFill="1" applyBorder="1" applyAlignment="1">
      <alignment horizontal="center"/>
    </xf>
    <xf numFmtId="0" fontId="0" fillId="0" borderId="55" xfId="0" applyBorder="1" applyAlignment="1">
      <alignment horizontal="left" vertical="center" wrapText="1"/>
    </xf>
    <xf numFmtId="0" fontId="0" fillId="0" borderId="38" xfId="0" applyBorder="1" applyAlignment="1">
      <alignment horizontal="left" vertical="center" wrapText="1"/>
    </xf>
    <xf numFmtId="0" fontId="0" fillId="0" borderId="41" xfId="0" applyBorder="1" applyAlignment="1">
      <alignment horizontal="left" vertical="center" wrapText="1"/>
    </xf>
    <xf numFmtId="0" fontId="0" fillId="0" borderId="57" xfId="0" applyBorder="1" applyAlignment="1">
      <alignment horizontal="left" vertical="center" wrapText="1"/>
    </xf>
    <xf numFmtId="0" fontId="0" fillId="0" borderId="25" xfId="0" applyBorder="1" applyAlignment="1">
      <alignment horizontal="left" vertical="center" wrapText="1"/>
    </xf>
    <xf numFmtId="0" fontId="0" fillId="0" borderId="28" xfId="0" applyBorder="1" applyAlignment="1">
      <alignment horizontal="left" vertical="center" wrapText="1"/>
    </xf>
    <xf numFmtId="164" fontId="2" fillId="2" borderId="25" xfId="0" applyNumberFormat="1" applyFont="1" applyFill="1" applyBorder="1" applyAlignment="1" applyProtection="1">
      <alignment horizontal="center" vertical="center" wrapText="1"/>
      <protection locked="0"/>
    </xf>
    <xf numFmtId="0" fontId="4" fillId="7" borderId="0" xfId="0" applyFont="1" applyFill="1" applyAlignment="1">
      <alignment horizontal="right" vertical="center" wrapText="1"/>
    </xf>
    <xf numFmtId="0" fontId="4" fillId="7" borderId="2" xfId="0" applyFont="1" applyFill="1" applyBorder="1" applyAlignment="1">
      <alignment horizontal="right" vertical="center" wrapText="1"/>
    </xf>
    <xf numFmtId="0" fontId="11" fillId="7" borderId="7" xfId="0" applyFont="1" applyFill="1" applyBorder="1" applyAlignment="1">
      <alignment horizontal="left" vertical="top" wrapText="1"/>
    </xf>
    <xf numFmtId="0" fontId="11" fillId="7" borderId="0" xfId="0" applyFont="1" applyFill="1" applyAlignment="1">
      <alignment horizontal="left" vertical="top" wrapText="1"/>
    </xf>
    <xf numFmtId="0" fontId="6" fillId="7" borderId="0" xfId="0" applyFont="1" applyFill="1" applyAlignment="1">
      <alignment horizontal="right" vertical="center" wrapText="1"/>
    </xf>
    <xf numFmtId="0" fontId="2" fillId="5" borderId="2" xfId="0" applyFont="1" applyFill="1" applyBorder="1" applyAlignment="1">
      <alignment horizontal="center" vertical="center"/>
    </xf>
    <xf numFmtId="0" fontId="2" fillId="5" borderId="2" xfId="0" applyFont="1" applyFill="1" applyBorder="1" applyAlignment="1" applyProtection="1">
      <alignment horizontal="center" vertical="center"/>
      <protection locked="0"/>
    </xf>
    <xf numFmtId="0" fontId="2" fillId="7" borderId="2" xfId="0" applyFont="1" applyFill="1" applyBorder="1" applyAlignment="1" applyProtection="1">
      <alignment horizontal="center" vertical="center" wrapText="1"/>
      <protection locked="0"/>
    </xf>
    <xf numFmtId="0" fontId="0" fillId="5" borderId="56" xfId="0" applyFill="1" applyBorder="1" applyAlignment="1">
      <alignment horizontal="center"/>
    </xf>
    <xf numFmtId="0" fontId="0" fillId="5" borderId="32" xfId="0" applyFill="1" applyBorder="1" applyAlignment="1">
      <alignment horizontal="center"/>
    </xf>
    <xf numFmtId="0" fontId="0" fillId="5" borderId="36" xfId="0" applyFill="1" applyBorder="1" applyAlignment="1">
      <alignment horizontal="center"/>
    </xf>
    <xf numFmtId="0" fontId="0" fillId="5" borderId="57" xfId="0" applyFill="1" applyBorder="1" applyAlignment="1">
      <alignment horizontal="center"/>
    </xf>
    <xf numFmtId="0" fontId="0" fillId="5" borderId="25" xfId="0" applyFill="1" applyBorder="1" applyAlignment="1">
      <alignment horizontal="center"/>
    </xf>
    <xf numFmtId="0" fontId="0" fillId="5" borderId="24" xfId="0" applyFill="1" applyBorder="1" applyAlignment="1">
      <alignment horizontal="center"/>
    </xf>
    <xf numFmtId="0" fontId="4" fillId="0" borderId="0" xfId="0" applyFont="1" applyAlignment="1">
      <alignment horizontal="center" wrapText="1"/>
    </xf>
    <xf numFmtId="0" fontId="4" fillId="0" borderId="5" xfId="0" applyFont="1" applyBorder="1" applyAlignment="1">
      <alignment horizontal="center" wrapText="1"/>
    </xf>
    <xf numFmtId="44" fontId="4" fillId="5" borderId="32" xfId="2" applyFont="1" applyFill="1" applyBorder="1" applyAlignment="1">
      <alignment horizontal="center" vertical="center" wrapText="1"/>
    </xf>
    <xf numFmtId="44" fontId="4" fillId="5" borderId="36" xfId="2" applyFont="1" applyFill="1" applyBorder="1" applyAlignment="1">
      <alignment horizontal="center" vertical="center" wrapText="1"/>
    </xf>
    <xf numFmtId="0" fontId="1" fillId="5" borderId="32" xfId="0" applyFont="1" applyFill="1" applyBorder="1" applyAlignment="1">
      <alignment horizontal="center"/>
    </xf>
    <xf numFmtId="0" fontId="4" fillId="7" borderId="0" xfId="0" applyFont="1" applyFill="1" applyAlignment="1">
      <alignment horizontal="center" wrapText="1"/>
    </xf>
    <xf numFmtId="0" fontId="4" fillId="5" borderId="32" xfId="0" applyFont="1" applyFill="1" applyBorder="1" applyAlignment="1">
      <alignment horizontal="center" vertical="center"/>
    </xf>
    <xf numFmtId="0" fontId="4" fillId="5" borderId="32" xfId="0" applyFont="1" applyFill="1" applyBorder="1" applyAlignment="1">
      <alignment horizontal="center" vertical="center" wrapText="1"/>
    </xf>
    <xf numFmtId="0" fontId="4" fillId="5" borderId="35" xfId="0" applyFont="1" applyFill="1" applyBorder="1" applyAlignment="1">
      <alignment horizontal="center" vertical="center" wrapText="1"/>
    </xf>
    <xf numFmtId="44" fontId="4" fillId="3" borderId="4" xfId="2" applyFont="1" applyFill="1" applyBorder="1" applyAlignment="1">
      <alignment horizontal="center" vertical="center" wrapText="1"/>
    </xf>
    <xf numFmtId="44" fontId="4" fillId="3" borderId="1" xfId="2" applyFont="1" applyFill="1" applyBorder="1" applyAlignment="1">
      <alignment horizontal="center" vertical="center" wrapText="1"/>
    </xf>
    <xf numFmtId="0" fontId="4" fillId="7" borderId="23" xfId="0" applyFont="1" applyFill="1" applyBorder="1" applyAlignment="1">
      <alignment horizontal="center" vertical="center" wrapText="1"/>
    </xf>
    <xf numFmtId="14" fontId="2" fillId="2" borderId="31" xfId="0" applyNumberFormat="1" applyFont="1" applyFill="1" applyBorder="1" applyAlignment="1" applyProtection="1">
      <alignment horizontal="center" vertical="center" wrapText="1"/>
      <protection locked="0"/>
    </xf>
    <xf numFmtId="0" fontId="24" fillId="7" borderId="23" xfId="0" applyFont="1" applyFill="1" applyBorder="1" applyAlignment="1">
      <alignment horizontal="center" vertical="center" wrapText="1"/>
    </xf>
    <xf numFmtId="0" fontId="24" fillId="7" borderId="44" xfId="0" applyFont="1" applyFill="1" applyBorder="1" applyAlignment="1">
      <alignment horizontal="center" vertical="center" wrapText="1"/>
    </xf>
    <xf numFmtId="44" fontId="11" fillId="6" borderId="58" xfId="2" applyFont="1" applyFill="1" applyBorder="1" applyAlignment="1">
      <alignment horizontal="center" vertical="center" wrapText="1"/>
    </xf>
    <xf numFmtId="44" fontId="11" fillId="6" borderId="30" xfId="2" applyFont="1" applyFill="1" applyBorder="1" applyAlignment="1">
      <alignment horizontal="center" vertical="center" wrapText="1"/>
    </xf>
    <xf numFmtId="0" fontId="0" fillId="7" borderId="2" xfId="0" applyFill="1" applyBorder="1" applyAlignment="1">
      <alignment horizontal="center"/>
    </xf>
    <xf numFmtId="0" fontId="11" fillId="7" borderId="7" xfId="0" applyFont="1" applyFill="1" applyBorder="1" applyAlignment="1">
      <alignment horizontal="left" vertical="center" wrapText="1"/>
    </xf>
    <xf numFmtId="0" fontId="11" fillId="7" borderId="0" xfId="0" applyFont="1" applyFill="1" applyAlignment="1">
      <alignment horizontal="left" vertical="center" wrapText="1"/>
    </xf>
    <xf numFmtId="0" fontId="11" fillId="7" borderId="5" xfId="0" applyFont="1" applyFill="1" applyBorder="1" applyAlignment="1">
      <alignment horizontal="left" vertical="center" wrapText="1"/>
    </xf>
    <xf numFmtId="44" fontId="4" fillId="5" borderId="25" xfId="2" applyFont="1" applyFill="1" applyBorder="1" applyAlignment="1">
      <alignment horizontal="center" vertical="center" wrapText="1"/>
    </xf>
    <xf numFmtId="44" fontId="4" fillId="5" borderId="24" xfId="2" applyFont="1" applyFill="1" applyBorder="1" applyAlignment="1">
      <alignment horizontal="center" vertical="center" wrapText="1"/>
    </xf>
    <xf numFmtId="0" fontId="21" fillId="3" borderId="4" xfId="0" applyFont="1" applyFill="1" applyBorder="1" applyAlignment="1">
      <alignment horizontal="right" vertical="center"/>
    </xf>
    <xf numFmtId="0" fontId="4" fillId="0" borderId="23" xfId="0" applyFont="1" applyBorder="1" applyAlignment="1">
      <alignment horizontal="center"/>
    </xf>
    <xf numFmtId="0" fontId="4" fillId="0" borderId="44" xfId="0" applyFont="1" applyBorder="1" applyAlignment="1">
      <alignment horizontal="center"/>
    </xf>
    <xf numFmtId="0" fontId="2" fillId="0" borderId="18"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5" xfId="0" applyFont="1" applyBorder="1" applyAlignment="1">
      <alignment horizontal="center" vertical="center" wrapText="1"/>
    </xf>
    <xf numFmtId="0" fontId="4" fillId="5" borderId="25" xfId="0" applyFont="1" applyFill="1" applyBorder="1" applyAlignment="1">
      <alignment horizontal="center" vertical="center" wrapText="1"/>
    </xf>
    <xf numFmtId="0" fontId="4" fillId="5" borderId="28" xfId="0" applyFont="1" applyFill="1" applyBorder="1" applyAlignment="1">
      <alignment horizontal="center" vertical="center" wrapText="1"/>
    </xf>
    <xf numFmtId="0" fontId="4" fillId="5" borderId="25" xfId="0" applyFont="1" applyFill="1" applyBorder="1" applyAlignment="1">
      <alignment horizontal="center" vertical="center"/>
    </xf>
  </cellXfs>
  <cellStyles count="3">
    <cellStyle name="Currency" xfId="2" builtinId="4"/>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sco.idaho.gov/ViewerFiles/StateTravelPolicy/docs/State-Travel-Policies-and-Procedures.pdf" TargetMode="External"/><Relationship Id="rId2" Type="http://schemas.openxmlformats.org/officeDocument/2006/relationships/hyperlink" Target="http://www.gsa.gov/portal/content/104877" TargetMode="External"/><Relationship Id="rId1" Type="http://schemas.openxmlformats.org/officeDocument/2006/relationships/hyperlink" Target="http://www.gsa.gov/portal/content/104877"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hyperlink" Target="https://www.sco.idaho.gov/ViewerFiles/StateTravelPolicy/docs/State-Travel-Policies-and-Procedure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C43E69-6E89-4E83-9CA8-ECF5A7427F95}">
  <sheetPr codeName="Sheet5"/>
  <dimension ref="A1:V80"/>
  <sheetViews>
    <sheetView showGridLines="0" tabSelected="1" topLeftCell="A3" zoomScaleNormal="100" workbookViewId="0">
      <selection activeCell="S10" sqref="S10"/>
    </sheetView>
  </sheetViews>
  <sheetFormatPr defaultColWidth="9.140625" defaultRowHeight="14.25" x14ac:dyDescent="0.2"/>
  <cols>
    <col min="1" max="1" width="7.5703125" style="1" customWidth="1"/>
    <col min="2" max="2" width="6.7109375" style="1" customWidth="1"/>
    <col min="3" max="3" width="10.5703125" style="1" customWidth="1"/>
    <col min="4" max="4" width="3.140625" style="1" customWidth="1"/>
    <col min="5" max="5" width="4.140625" style="1" customWidth="1"/>
    <col min="6" max="7" width="4" style="1" customWidth="1"/>
    <col min="8" max="8" width="6.5703125" style="1" customWidth="1"/>
    <col min="9" max="9" width="3.85546875" style="1" customWidth="1"/>
    <col min="10" max="10" width="2.42578125" style="1" customWidth="1"/>
    <col min="11" max="11" width="3.28515625" style="1" customWidth="1"/>
    <col min="12" max="12" width="3.140625" style="1" customWidth="1"/>
    <col min="13" max="13" width="2.140625" style="1" customWidth="1"/>
    <col min="14" max="14" width="5.42578125" style="1" customWidth="1"/>
    <col min="15" max="15" width="3.7109375" style="1" customWidth="1"/>
    <col min="16" max="16" width="8.85546875" style="1" customWidth="1"/>
    <col min="17" max="17" width="9.140625" style="1" customWidth="1"/>
    <col min="18" max="18" width="8.5703125" style="1" customWidth="1"/>
    <col min="19" max="19" width="46.28515625" style="1" customWidth="1"/>
    <col min="20" max="16384" width="9.140625" style="1"/>
  </cols>
  <sheetData>
    <row r="1" spans="1:22" s="34" customFormat="1" ht="19.5" customHeight="1" x14ac:dyDescent="0.25">
      <c r="A1" s="334" t="s">
        <v>0</v>
      </c>
      <c r="B1" s="334"/>
      <c r="C1" s="334"/>
      <c r="D1" s="334"/>
      <c r="E1" s="334"/>
      <c r="F1" s="334"/>
      <c r="G1" s="334"/>
      <c r="H1" s="334"/>
      <c r="I1" s="334"/>
      <c r="J1" s="334"/>
      <c r="K1" s="334"/>
      <c r="L1" s="334"/>
      <c r="M1" s="334"/>
      <c r="N1" s="334"/>
      <c r="O1" s="334"/>
      <c r="P1" s="334"/>
      <c r="Q1" s="334"/>
      <c r="R1" s="334"/>
      <c r="S1" s="59" t="s">
        <v>1</v>
      </c>
    </row>
    <row r="2" spans="1:22" ht="7.5" customHeight="1" thickBot="1" x14ac:dyDescent="0.25">
      <c r="A2" s="31"/>
      <c r="B2" s="31"/>
    </row>
    <row r="3" spans="1:22" ht="27.75" customHeight="1" thickBot="1" x14ac:dyDescent="0.25">
      <c r="A3" s="335" t="s">
        <v>2</v>
      </c>
      <c r="B3" s="336"/>
      <c r="C3" s="336"/>
      <c r="D3" s="336"/>
      <c r="E3" s="336"/>
      <c r="F3" s="336"/>
      <c r="G3" s="336"/>
      <c r="H3" s="336"/>
      <c r="I3" s="336"/>
      <c r="J3" s="336"/>
      <c r="K3" s="336"/>
      <c r="L3" s="336"/>
      <c r="M3" s="336"/>
      <c r="N3" s="336"/>
      <c r="O3" s="336"/>
      <c r="P3" s="337"/>
      <c r="Q3" s="338">
        <f>Q63</f>
        <v>0</v>
      </c>
      <c r="R3" s="339"/>
    </row>
    <row r="4" spans="1:22" ht="27.75" customHeight="1" thickBot="1" x14ac:dyDescent="0.25">
      <c r="A4" s="344" t="s">
        <v>3</v>
      </c>
      <c r="B4" s="344"/>
      <c r="C4" s="344"/>
      <c r="D4" s="344"/>
      <c r="E4" s="344"/>
      <c r="F4" s="344"/>
      <c r="G4" s="344"/>
      <c r="H4" s="344"/>
      <c r="I4" s="344"/>
      <c r="J4" s="344"/>
      <c r="K4" s="344"/>
      <c r="L4" s="344"/>
      <c r="M4" s="344"/>
      <c r="N4" s="344"/>
      <c r="O4" s="344"/>
      <c r="P4" s="344"/>
      <c r="Q4" s="341">
        <v>0</v>
      </c>
      <c r="R4" s="342"/>
      <c r="S4" s="58" t="s">
        <v>4</v>
      </c>
    </row>
    <row r="5" spans="1:22" ht="27.75" customHeight="1" thickBot="1" x14ac:dyDescent="0.25">
      <c r="A5" s="340" t="s">
        <v>5</v>
      </c>
      <c r="B5" s="340"/>
      <c r="C5" s="340"/>
      <c r="D5" s="340"/>
      <c r="E5" s="340"/>
      <c r="F5" s="340"/>
      <c r="G5" s="340"/>
      <c r="H5" s="340"/>
      <c r="I5" s="340"/>
      <c r="J5" s="340"/>
      <c r="K5" s="340"/>
      <c r="L5" s="340"/>
      <c r="M5" s="340"/>
      <c r="N5" s="340"/>
      <c r="O5" s="340"/>
      <c r="P5" s="340"/>
      <c r="Q5" s="341">
        <v>0</v>
      </c>
      <c r="R5" s="342"/>
      <c r="S5" s="170" t="s">
        <v>6</v>
      </c>
      <c r="T5" s="171"/>
      <c r="U5" s="171"/>
      <c r="V5" s="57"/>
    </row>
    <row r="6" spans="1:22" ht="27.75" customHeight="1" thickBot="1" x14ac:dyDescent="0.25">
      <c r="A6" s="343" t="s">
        <v>7</v>
      </c>
      <c r="B6" s="344"/>
      <c r="C6" s="344"/>
      <c r="D6" s="344"/>
      <c r="E6" s="344"/>
      <c r="F6" s="344"/>
      <c r="G6" s="344"/>
      <c r="H6" s="344"/>
      <c r="I6" s="344"/>
      <c r="J6" s="344"/>
      <c r="K6" s="344"/>
      <c r="L6" s="344"/>
      <c r="M6" s="344"/>
      <c r="N6" s="344"/>
      <c r="O6" s="344"/>
      <c r="P6" s="345"/>
      <c r="Q6" s="346">
        <f>Q3-(Q4+Q5)</f>
        <v>0</v>
      </c>
      <c r="R6" s="347"/>
    </row>
    <row r="7" spans="1:22" ht="12" customHeight="1" thickBot="1" x14ac:dyDescent="0.25">
      <c r="A7" s="24"/>
      <c r="B7" s="24"/>
      <c r="C7" s="24"/>
      <c r="D7" s="24"/>
      <c r="E7" s="24"/>
      <c r="F7" s="55"/>
      <c r="G7" s="55"/>
      <c r="H7" s="55"/>
      <c r="I7" s="55"/>
      <c r="J7" s="146"/>
      <c r="K7" s="146"/>
      <c r="L7" s="162"/>
      <c r="M7" s="162"/>
      <c r="N7" s="162"/>
      <c r="O7" s="162"/>
      <c r="P7" s="162"/>
      <c r="Q7" s="54"/>
      <c r="R7" s="54"/>
    </row>
    <row r="8" spans="1:22" ht="16.5" customHeight="1" x14ac:dyDescent="0.2">
      <c r="A8" s="66" t="s">
        <v>8</v>
      </c>
      <c r="B8" s="67"/>
      <c r="C8" s="68"/>
      <c r="D8" s="333" t="s">
        <v>9</v>
      </c>
      <c r="E8" s="333"/>
      <c r="F8" s="333"/>
      <c r="G8" s="333"/>
      <c r="H8" s="333"/>
      <c r="I8" s="68"/>
      <c r="J8" s="67"/>
      <c r="K8" s="69"/>
      <c r="L8" s="69"/>
      <c r="M8" s="69"/>
      <c r="N8" s="68"/>
      <c r="O8" s="68"/>
      <c r="P8" s="68"/>
      <c r="Q8" s="68"/>
      <c r="R8" s="70"/>
    </row>
    <row r="9" spans="1:22" ht="15" thickBot="1" x14ac:dyDescent="0.25">
      <c r="A9" s="330" t="s">
        <v>10</v>
      </c>
      <c r="B9" s="331"/>
      <c r="C9" s="331"/>
      <c r="D9" s="331"/>
      <c r="E9" s="331"/>
      <c r="F9" s="331"/>
      <c r="G9" s="331"/>
      <c r="H9" s="331"/>
      <c r="I9" s="331"/>
      <c r="J9" s="331"/>
      <c r="K9" s="331"/>
      <c r="L9" s="331"/>
      <c r="M9" s="331"/>
      <c r="N9" s="331"/>
      <c r="O9" s="331"/>
      <c r="P9" s="331"/>
      <c r="Q9" s="331"/>
      <c r="R9" s="332"/>
    </row>
    <row r="10" spans="1:22" ht="6" customHeight="1" x14ac:dyDescent="0.2">
      <c r="A10" s="71"/>
      <c r="B10" s="72"/>
      <c r="C10" s="72"/>
      <c r="D10" s="72"/>
      <c r="E10" s="72"/>
      <c r="F10" s="72"/>
      <c r="G10" s="72"/>
      <c r="H10" s="72"/>
      <c r="I10" s="72"/>
      <c r="J10" s="72"/>
      <c r="K10" s="72"/>
      <c r="L10" s="72"/>
      <c r="M10" s="72"/>
      <c r="N10" s="72"/>
      <c r="O10" s="72"/>
      <c r="P10" s="72"/>
      <c r="Q10" s="72"/>
      <c r="R10" s="73"/>
    </row>
    <row r="11" spans="1:22" ht="16.5" customHeight="1" x14ac:dyDescent="0.2">
      <c r="A11" s="60" t="s">
        <v>11</v>
      </c>
      <c r="B11" s="61"/>
      <c r="C11" s="348"/>
      <c r="D11" s="348"/>
      <c r="E11" s="348"/>
      <c r="F11" s="348"/>
      <c r="G11" s="348"/>
      <c r="H11" s="348"/>
      <c r="I11" s="348"/>
      <c r="J11" s="61"/>
      <c r="K11" s="349" t="s">
        <v>12</v>
      </c>
      <c r="L11" s="349"/>
      <c r="M11" s="349"/>
      <c r="N11" s="348"/>
      <c r="O11" s="348"/>
      <c r="P11" s="348"/>
      <c r="Q11" s="348"/>
      <c r="R11" s="350"/>
    </row>
    <row r="12" spans="1:22" ht="6" customHeight="1" x14ac:dyDescent="0.2">
      <c r="A12" s="60"/>
      <c r="B12" s="61"/>
      <c r="C12" s="62"/>
      <c r="D12" s="62"/>
      <c r="E12" s="62"/>
      <c r="F12" s="62"/>
      <c r="G12" s="62"/>
      <c r="H12" s="62"/>
      <c r="I12" s="62"/>
      <c r="J12" s="61"/>
      <c r="K12" s="165"/>
      <c r="L12" s="165"/>
      <c r="M12" s="165"/>
      <c r="N12" s="62"/>
      <c r="O12" s="62"/>
      <c r="P12" s="62"/>
      <c r="Q12" s="62"/>
      <c r="R12" s="63"/>
    </row>
    <row r="13" spans="1:22" s="53" customFormat="1" ht="16.5" customHeight="1" x14ac:dyDescent="0.25">
      <c r="A13" s="328" t="s">
        <v>13</v>
      </c>
      <c r="B13" s="321"/>
      <c r="C13" s="321"/>
      <c r="D13" s="321"/>
      <c r="E13" s="321"/>
      <c r="F13" s="164"/>
      <c r="G13" s="164"/>
      <c r="H13" s="164"/>
      <c r="I13" s="64" t="s">
        <v>14</v>
      </c>
      <c r="J13" s="64"/>
      <c r="K13" s="64"/>
      <c r="L13" s="64"/>
      <c r="M13" s="64"/>
      <c r="N13" s="64"/>
      <c r="O13" s="64"/>
      <c r="P13" s="64"/>
      <c r="Q13" s="64"/>
      <c r="R13" s="65"/>
    </row>
    <row r="14" spans="1:22" s="31" customFormat="1" ht="16.5" customHeight="1" x14ac:dyDescent="0.25">
      <c r="A14" s="51" t="s">
        <v>15</v>
      </c>
      <c r="B14" s="174"/>
      <c r="C14" s="174"/>
      <c r="D14" s="174"/>
      <c r="E14" s="174"/>
      <c r="F14" s="174"/>
      <c r="G14" s="174"/>
      <c r="H14" s="174"/>
      <c r="I14" s="315" t="s">
        <v>15</v>
      </c>
      <c r="J14" s="315"/>
      <c r="K14" s="315"/>
      <c r="L14" s="327"/>
      <c r="M14" s="327"/>
      <c r="N14" s="327"/>
      <c r="O14" s="327"/>
      <c r="P14" s="327"/>
      <c r="Q14" s="327"/>
      <c r="R14" s="329"/>
    </row>
    <row r="15" spans="1:22" s="31" customFormat="1" ht="16.5" customHeight="1" x14ac:dyDescent="0.25">
      <c r="A15" s="51" t="s">
        <v>16</v>
      </c>
      <c r="B15" s="174"/>
      <c r="C15" s="174"/>
      <c r="D15" s="174"/>
      <c r="E15" s="174"/>
      <c r="F15" s="174"/>
      <c r="G15" s="174"/>
      <c r="H15" s="174"/>
      <c r="I15" s="315" t="s">
        <v>16</v>
      </c>
      <c r="J15" s="315"/>
      <c r="K15" s="315"/>
      <c r="L15" s="327"/>
      <c r="M15" s="327"/>
      <c r="N15" s="327"/>
      <c r="O15" s="327"/>
      <c r="P15" s="327"/>
      <c r="Q15" s="327"/>
      <c r="R15" s="329"/>
    </row>
    <row r="16" spans="1:22" s="31" customFormat="1" ht="16.5" customHeight="1" x14ac:dyDescent="0.25">
      <c r="A16" s="51" t="s">
        <v>17</v>
      </c>
      <c r="B16" s="174"/>
      <c r="C16" s="174"/>
      <c r="D16" s="174"/>
      <c r="E16" s="174"/>
      <c r="F16" s="139" t="s">
        <v>18</v>
      </c>
      <c r="G16" s="139"/>
      <c r="H16" s="140"/>
      <c r="I16" s="315" t="s">
        <v>17</v>
      </c>
      <c r="J16" s="315"/>
      <c r="K16" s="315"/>
      <c r="L16" s="327"/>
      <c r="M16" s="327"/>
      <c r="N16" s="327"/>
      <c r="O16" s="327"/>
      <c r="P16" s="327"/>
      <c r="Q16" s="139" t="s">
        <v>18</v>
      </c>
      <c r="R16" s="52"/>
    </row>
    <row r="17" spans="1:19" s="31" customFormat="1" ht="7.5" customHeight="1" x14ac:dyDescent="0.25">
      <c r="A17" s="51"/>
      <c r="B17" s="141"/>
      <c r="C17" s="141"/>
      <c r="D17" s="141"/>
      <c r="E17" s="141"/>
      <c r="F17" s="139"/>
      <c r="G17" s="139"/>
      <c r="H17" s="141"/>
      <c r="I17" s="161"/>
      <c r="J17" s="161"/>
      <c r="K17" s="161"/>
      <c r="L17" s="161"/>
      <c r="M17" s="161"/>
      <c r="N17" s="161"/>
      <c r="O17" s="161"/>
      <c r="P17" s="161"/>
      <c r="Q17" s="139"/>
      <c r="R17" s="12"/>
    </row>
    <row r="18" spans="1:19" s="31" customFormat="1" ht="16.5" customHeight="1" x14ac:dyDescent="0.25">
      <c r="A18" s="314" t="s">
        <v>19</v>
      </c>
      <c r="B18" s="315"/>
      <c r="C18" s="163"/>
      <c r="D18" s="316" t="s">
        <v>20</v>
      </c>
      <c r="E18" s="316"/>
      <c r="F18" s="317"/>
      <c r="G18" s="317"/>
      <c r="H18" s="317"/>
      <c r="I18" s="318" t="s">
        <v>21</v>
      </c>
      <c r="J18" s="318"/>
      <c r="K18" s="318"/>
      <c r="L18" s="318"/>
      <c r="M18" s="319"/>
      <c r="N18" s="319"/>
      <c r="O18" s="319"/>
      <c r="P18" s="139" t="s">
        <v>20</v>
      </c>
      <c r="Q18" s="317"/>
      <c r="R18" s="320"/>
      <c r="S18" s="31" t="s">
        <v>22</v>
      </c>
    </row>
    <row r="19" spans="1:19" s="31" customFormat="1" ht="9" customHeight="1" x14ac:dyDescent="0.25">
      <c r="A19" s="51"/>
      <c r="B19" s="19"/>
      <c r="C19" s="74"/>
      <c r="D19" s="74"/>
      <c r="E19" s="74"/>
      <c r="F19" s="75"/>
      <c r="G19" s="75"/>
      <c r="H19" s="75"/>
      <c r="I19" s="19"/>
      <c r="J19" s="19"/>
      <c r="K19" s="19"/>
      <c r="L19" s="19"/>
      <c r="M19" s="76"/>
      <c r="N19" s="76"/>
      <c r="O19" s="76"/>
      <c r="P19" s="74"/>
      <c r="Q19" s="75"/>
      <c r="R19" s="50"/>
    </row>
    <row r="20" spans="1:19" s="31" customFormat="1" ht="16.5" customHeight="1" x14ac:dyDescent="0.25">
      <c r="A20" s="314" t="s">
        <v>23</v>
      </c>
      <c r="B20" s="315"/>
      <c r="C20" s="163"/>
      <c r="D20" s="316" t="s">
        <v>20</v>
      </c>
      <c r="E20" s="316"/>
      <c r="F20" s="317"/>
      <c r="G20" s="317"/>
      <c r="H20" s="317"/>
      <c r="I20" s="318" t="s">
        <v>24</v>
      </c>
      <c r="J20" s="318"/>
      <c r="K20" s="318"/>
      <c r="L20" s="318"/>
      <c r="M20" s="319"/>
      <c r="N20" s="319"/>
      <c r="O20" s="319"/>
      <c r="P20" s="139" t="s">
        <v>20</v>
      </c>
      <c r="Q20" s="317"/>
      <c r="R20" s="320"/>
    </row>
    <row r="21" spans="1:19" s="31" customFormat="1" ht="9" customHeight="1" thickBot="1" x14ac:dyDescent="0.3">
      <c r="A21" s="49"/>
      <c r="B21" s="46"/>
      <c r="C21" s="48"/>
      <c r="D21" s="48"/>
      <c r="E21" s="48"/>
      <c r="F21" s="47"/>
      <c r="G21" s="47"/>
      <c r="H21" s="47"/>
      <c r="I21" s="47"/>
      <c r="J21" s="47"/>
      <c r="K21" s="46"/>
      <c r="L21" s="46"/>
      <c r="M21" s="46"/>
      <c r="N21" s="46"/>
      <c r="O21" s="45"/>
      <c r="P21" s="45"/>
      <c r="Q21" s="44"/>
      <c r="R21" s="43"/>
    </row>
    <row r="22" spans="1:19" ht="19.5" customHeight="1" thickBot="1" x14ac:dyDescent="0.25">
      <c r="A22" s="42"/>
      <c r="B22" s="42"/>
      <c r="C22" s="321"/>
      <c r="D22" s="321"/>
      <c r="E22" s="321"/>
      <c r="F22" s="321"/>
      <c r="G22" s="321"/>
      <c r="H22" s="321"/>
      <c r="I22" s="321"/>
      <c r="J22" s="321"/>
      <c r="K22" s="321"/>
      <c r="L22" s="321"/>
      <c r="M22" s="321"/>
      <c r="N22" s="321"/>
      <c r="O22" s="321"/>
      <c r="P22" s="321"/>
      <c r="Q22" s="321"/>
      <c r="R22" s="321"/>
    </row>
    <row r="23" spans="1:19" ht="16.5" customHeight="1" thickBot="1" x14ac:dyDescent="0.25">
      <c r="A23" s="322" t="s">
        <v>25</v>
      </c>
      <c r="B23" s="323"/>
      <c r="C23" s="323"/>
      <c r="D23" s="323"/>
      <c r="E23" s="323"/>
      <c r="F23" s="323"/>
      <c r="G23" s="323"/>
      <c r="H23" s="323"/>
      <c r="I23" s="323"/>
      <c r="J23" s="323"/>
      <c r="K23" s="324"/>
      <c r="L23" s="325" t="s">
        <v>13</v>
      </c>
      <c r="M23" s="325"/>
      <c r="N23" s="325"/>
      <c r="O23" s="325" t="s">
        <v>14</v>
      </c>
      <c r="P23" s="325"/>
      <c r="Q23" s="325" t="s">
        <v>26</v>
      </c>
      <c r="R23" s="326"/>
    </row>
    <row r="24" spans="1:19" ht="16.5" customHeight="1" x14ac:dyDescent="0.2">
      <c r="A24" s="310" t="s">
        <v>27</v>
      </c>
      <c r="B24" s="311"/>
      <c r="C24" s="311"/>
      <c r="D24" s="311"/>
      <c r="E24" s="311"/>
      <c r="F24" s="311"/>
      <c r="G24" s="311"/>
      <c r="H24" s="311"/>
      <c r="I24" s="311"/>
      <c r="J24" s="311"/>
      <c r="K24" s="312"/>
      <c r="L24" s="313"/>
      <c r="M24" s="313"/>
      <c r="N24" s="313"/>
      <c r="O24" s="313"/>
      <c r="P24" s="313"/>
      <c r="Q24" s="303">
        <f>SUM(L24,O24)</f>
        <v>0</v>
      </c>
      <c r="R24" s="304"/>
    </row>
    <row r="25" spans="1:19" ht="16.5" customHeight="1" x14ac:dyDescent="0.2">
      <c r="A25" s="293" t="s">
        <v>28</v>
      </c>
      <c r="B25" s="294"/>
      <c r="C25" s="294"/>
      <c r="D25" s="294"/>
      <c r="E25" s="294"/>
      <c r="F25" s="294"/>
      <c r="G25" s="294"/>
      <c r="H25" s="294"/>
      <c r="I25" s="294"/>
      <c r="J25" s="294"/>
      <c r="K25" s="295"/>
      <c r="L25" s="296"/>
      <c r="M25" s="296"/>
      <c r="N25" s="296"/>
      <c r="O25" s="296"/>
      <c r="P25" s="296"/>
      <c r="Q25" s="297">
        <f>SUM(L25,O25)</f>
        <v>0</v>
      </c>
      <c r="R25" s="298"/>
    </row>
    <row r="26" spans="1:19" ht="16.5" customHeight="1" x14ac:dyDescent="0.2">
      <c r="A26" s="293" t="s">
        <v>29</v>
      </c>
      <c r="B26" s="294"/>
      <c r="C26" s="294"/>
      <c r="D26" s="294"/>
      <c r="E26" s="294"/>
      <c r="F26" s="294"/>
      <c r="G26" s="294"/>
      <c r="H26" s="294"/>
      <c r="I26" s="294"/>
      <c r="J26" s="294"/>
      <c r="K26" s="295"/>
      <c r="L26" s="296"/>
      <c r="M26" s="296"/>
      <c r="N26" s="296"/>
      <c r="O26" s="296"/>
      <c r="P26" s="296"/>
      <c r="Q26" s="303">
        <f>SUM(L26,O26)</f>
        <v>0</v>
      </c>
      <c r="R26" s="304"/>
    </row>
    <row r="27" spans="1:19" ht="16.5" customHeight="1" x14ac:dyDescent="0.2">
      <c r="A27" s="293" t="s">
        <v>30</v>
      </c>
      <c r="B27" s="294"/>
      <c r="C27" s="294"/>
      <c r="D27" s="294"/>
      <c r="E27" s="294"/>
      <c r="F27" s="294"/>
      <c r="G27" s="294"/>
      <c r="H27" s="294"/>
      <c r="I27" s="294"/>
      <c r="J27" s="294"/>
      <c r="K27" s="295"/>
      <c r="L27" s="296"/>
      <c r="M27" s="296"/>
      <c r="N27" s="296"/>
      <c r="O27" s="296"/>
      <c r="P27" s="296"/>
      <c r="Q27" s="297">
        <f>SUM(L27,O27)</f>
        <v>0</v>
      </c>
      <c r="R27" s="298"/>
    </row>
    <row r="28" spans="1:19" ht="16.5" customHeight="1" x14ac:dyDescent="0.2">
      <c r="A28" s="299" t="s">
        <v>31</v>
      </c>
      <c r="B28" s="300"/>
      <c r="C28" s="300"/>
      <c r="D28" s="300"/>
      <c r="E28" s="300"/>
      <c r="F28" s="300"/>
      <c r="G28" s="300"/>
      <c r="H28" s="300"/>
      <c r="I28" s="300"/>
      <c r="J28" s="300"/>
      <c r="K28" s="301"/>
      <c r="L28" s="302"/>
      <c r="M28" s="302"/>
      <c r="N28" s="302"/>
      <c r="O28" s="302"/>
      <c r="P28" s="302"/>
      <c r="Q28" s="303">
        <f>SUM(L28,O28)</f>
        <v>0</v>
      </c>
      <c r="R28" s="304"/>
    </row>
    <row r="29" spans="1:19" ht="16.5" customHeight="1" x14ac:dyDescent="0.2">
      <c r="A29" s="299" t="s">
        <v>32</v>
      </c>
      <c r="B29" s="300"/>
      <c r="C29" s="300"/>
      <c r="D29" s="300"/>
      <c r="E29" s="300"/>
      <c r="F29" s="300"/>
      <c r="G29" s="300"/>
      <c r="H29" s="300"/>
      <c r="I29" s="300"/>
      <c r="J29" s="300"/>
      <c r="K29" s="300"/>
      <c r="L29" s="300"/>
      <c r="M29" s="300"/>
      <c r="N29" s="300"/>
      <c r="O29" s="300"/>
      <c r="P29" s="301"/>
      <c r="Q29" s="305">
        <f>SUM(P30,P31)*0.725</f>
        <v>0</v>
      </c>
      <c r="R29" s="298"/>
    </row>
    <row r="30" spans="1:19" ht="16.5" customHeight="1" x14ac:dyDescent="0.2">
      <c r="A30" s="41" t="s">
        <v>33</v>
      </c>
      <c r="B30" s="174"/>
      <c r="C30" s="174"/>
      <c r="D30" s="174"/>
      <c r="E30" s="174"/>
      <c r="F30" s="174"/>
      <c r="G30" s="139" t="s">
        <v>34</v>
      </c>
      <c r="H30" s="174"/>
      <c r="I30" s="174"/>
      <c r="J30" s="174"/>
      <c r="K30" s="174"/>
      <c r="L30" s="174"/>
      <c r="M30" s="174"/>
      <c r="N30" s="173" t="s">
        <v>35</v>
      </c>
      <c r="O30" s="173"/>
      <c r="P30" s="40"/>
      <c r="Q30" s="305"/>
      <c r="R30" s="298"/>
    </row>
    <row r="31" spans="1:19" ht="16.5" customHeight="1" thickBot="1" x14ac:dyDescent="0.25">
      <c r="A31" s="39" t="s">
        <v>33</v>
      </c>
      <c r="B31" s="307"/>
      <c r="C31" s="307"/>
      <c r="D31" s="307"/>
      <c r="E31" s="307"/>
      <c r="F31" s="307"/>
      <c r="G31" s="160" t="s">
        <v>34</v>
      </c>
      <c r="H31" s="308"/>
      <c r="I31" s="308"/>
      <c r="J31" s="308"/>
      <c r="K31" s="308"/>
      <c r="L31" s="308"/>
      <c r="M31" s="308"/>
      <c r="N31" s="309" t="s">
        <v>35</v>
      </c>
      <c r="O31" s="309"/>
      <c r="P31" s="38"/>
      <c r="Q31" s="263"/>
      <c r="R31" s="306"/>
    </row>
    <row r="32" spans="1:19" ht="16.5" customHeight="1" thickBot="1" x14ac:dyDescent="0.25">
      <c r="A32" s="162"/>
      <c r="B32" s="161"/>
      <c r="C32" s="161"/>
      <c r="D32" s="161"/>
      <c r="E32" s="139"/>
      <c r="F32" s="161"/>
      <c r="G32" s="161"/>
      <c r="H32" s="161"/>
      <c r="I32" s="161"/>
      <c r="J32" s="139"/>
      <c r="K32" s="141"/>
      <c r="L32" s="37"/>
      <c r="M32" s="36"/>
      <c r="N32" s="36"/>
      <c r="O32" s="36"/>
      <c r="P32" s="166" t="s">
        <v>36</v>
      </c>
      <c r="Q32" s="277">
        <f>SUM(Q24:R31)</f>
        <v>0</v>
      </c>
      <c r="R32" s="278"/>
    </row>
    <row r="33" spans="1:18" ht="15.75" customHeight="1" thickBot="1" x14ac:dyDescent="0.25">
      <c r="A33" s="19"/>
      <c r="B33" s="19"/>
      <c r="C33" s="146"/>
      <c r="D33" s="146"/>
      <c r="E33" s="146"/>
      <c r="F33" s="146"/>
      <c r="G33" s="146"/>
      <c r="H33" s="146"/>
      <c r="I33" s="146"/>
      <c r="J33" s="146"/>
      <c r="K33" s="146"/>
      <c r="L33" s="146"/>
      <c r="M33" s="146"/>
      <c r="N33" s="146"/>
      <c r="O33" s="146"/>
      <c r="P33" s="146"/>
      <c r="Q33" s="146"/>
      <c r="R33" s="146"/>
    </row>
    <row r="34" spans="1:18" s="35" customFormat="1" ht="16.5" customHeight="1" thickBot="1" x14ac:dyDescent="0.3">
      <c r="A34" s="279" t="s">
        <v>37</v>
      </c>
      <c r="B34" s="280"/>
      <c r="C34" s="280"/>
      <c r="D34" s="280"/>
      <c r="E34" s="280"/>
      <c r="F34" s="280"/>
      <c r="G34" s="280"/>
      <c r="H34" s="280"/>
      <c r="I34" s="280"/>
      <c r="J34" s="280"/>
      <c r="K34" s="280"/>
      <c r="L34" s="280"/>
      <c r="M34" s="280"/>
      <c r="N34" s="280"/>
      <c r="O34" s="280"/>
      <c r="P34" s="280"/>
      <c r="Q34" s="280"/>
      <c r="R34" s="281"/>
    </row>
    <row r="35" spans="1:18" ht="16.5" customHeight="1" x14ac:dyDescent="0.2">
      <c r="A35" s="282" t="s">
        <v>38</v>
      </c>
      <c r="B35" s="283"/>
      <c r="C35" s="283"/>
      <c r="D35" s="283"/>
      <c r="E35" s="283"/>
      <c r="F35" s="283"/>
      <c r="G35" s="283"/>
      <c r="H35" s="283"/>
      <c r="I35" s="283"/>
      <c r="J35" s="283"/>
      <c r="K35" s="283"/>
      <c r="L35" s="283"/>
      <c r="M35" s="283"/>
      <c r="N35" s="283"/>
      <c r="O35" s="283"/>
      <c r="P35" s="283"/>
      <c r="Q35" s="283"/>
      <c r="R35" s="284"/>
    </row>
    <row r="36" spans="1:18" ht="23.25" customHeight="1" x14ac:dyDescent="0.2">
      <c r="A36" s="285"/>
      <c r="B36" s="286"/>
      <c r="C36" s="286"/>
      <c r="D36" s="286"/>
      <c r="E36" s="286"/>
      <c r="F36" s="286"/>
      <c r="G36" s="286"/>
      <c r="H36" s="286"/>
      <c r="I36" s="286"/>
      <c r="J36" s="286"/>
      <c r="K36" s="286"/>
      <c r="L36" s="286"/>
      <c r="M36" s="286"/>
      <c r="N36" s="286"/>
      <c r="O36" s="286"/>
      <c r="P36" s="286"/>
      <c r="Q36" s="286"/>
      <c r="R36" s="287"/>
    </row>
    <row r="37" spans="1:18" ht="28.5" customHeight="1" x14ac:dyDescent="0.2">
      <c r="A37" s="285" t="s">
        <v>39</v>
      </c>
      <c r="B37" s="286"/>
      <c r="C37" s="286"/>
      <c r="D37" s="286"/>
      <c r="E37" s="286"/>
      <c r="F37" s="286"/>
      <c r="G37" s="286"/>
      <c r="H37" s="286"/>
      <c r="I37" s="286"/>
      <c r="J37" s="286"/>
      <c r="K37" s="286"/>
      <c r="L37" s="286"/>
      <c r="M37" s="286"/>
      <c r="N37" s="286"/>
      <c r="O37" s="286"/>
      <c r="P37" s="286"/>
      <c r="Q37" s="286"/>
      <c r="R37" s="287"/>
    </row>
    <row r="38" spans="1:18" s="34" customFormat="1" ht="29.25" customHeight="1" x14ac:dyDescent="0.25">
      <c r="A38" s="288" t="s">
        <v>40</v>
      </c>
      <c r="B38" s="289"/>
      <c r="C38" s="289"/>
      <c r="D38" s="289"/>
      <c r="E38" s="289"/>
      <c r="F38" s="289"/>
      <c r="G38" s="289"/>
      <c r="H38" s="289"/>
      <c r="I38" s="289"/>
      <c r="J38" s="289"/>
      <c r="K38" s="289"/>
      <c r="L38" s="289"/>
      <c r="M38" s="289"/>
      <c r="N38" s="289"/>
      <c r="O38" s="289"/>
      <c r="P38" s="289"/>
      <c r="Q38" s="289"/>
      <c r="R38" s="290"/>
    </row>
    <row r="39" spans="1:18" s="31" customFormat="1" ht="20.25" customHeight="1" x14ac:dyDescent="0.25">
      <c r="A39" s="32"/>
      <c r="B39" s="291" t="s">
        <v>41</v>
      </c>
      <c r="C39" s="291"/>
      <c r="D39" s="291"/>
      <c r="E39" s="291"/>
      <c r="F39" s="291"/>
      <c r="G39" s="291"/>
      <c r="H39" s="291"/>
      <c r="I39" s="291"/>
      <c r="J39" s="291"/>
      <c r="K39" s="291"/>
      <c r="L39" s="291"/>
      <c r="M39" s="268" t="s">
        <v>42</v>
      </c>
      <c r="N39" s="268"/>
      <c r="O39" s="268"/>
      <c r="P39" s="157" t="s">
        <v>13</v>
      </c>
      <c r="Q39" s="157" t="s">
        <v>14</v>
      </c>
      <c r="R39" s="33" t="s">
        <v>26</v>
      </c>
    </row>
    <row r="40" spans="1:18" s="31" customFormat="1" ht="16.5" customHeight="1" x14ac:dyDescent="0.25">
      <c r="A40" s="32"/>
      <c r="B40" s="291"/>
      <c r="C40" s="291"/>
      <c r="D40" s="291"/>
      <c r="E40" s="291"/>
      <c r="F40" s="291"/>
      <c r="G40" s="291"/>
      <c r="H40" s="291"/>
      <c r="I40" s="291"/>
      <c r="J40" s="291"/>
      <c r="K40" s="291"/>
      <c r="L40" s="291"/>
      <c r="M40" s="265"/>
      <c r="N40" s="265"/>
      <c r="O40" s="265"/>
      <c r="P40" s="158"/>
      <c r="Q40" s="158"/>
      <c r="R40" s="159">
        <f t="shared" ref="R40:R47" si="0">SUM(P40:Q40)</f>
        <v>0</v>
      </c>
    </row>
    <row r="41" spans="1:18" s="31" customFormat="1" ht="16.5" customHeight="1" x14ac:dyDescent="0.25">
      <c r="A41" s="145"/>
      <c r="B41" s="292" t="s">
        <v>43</v>
      </c>
      <c r="C41" s="292"/>
      <c r="D41" s="292"/>
      <c r="E41" s="292"/>
      <c r="F41" s="292"/>
      <c r="G41" s="292"/>
      <c r="H41" s="292"/>
      <c r="I41" s="292"/>
      <c r="J41" s="292"/>
      <c r="K41" s="292"/>
      <c r="L41" s="292"/>
      <c r="M41" s="265"/>
      <c r="N41" s="265"/>
      <c r="O41" s="265"/>
      <c r="P41" s="158"/>
      <c r="Q41" s="158"/>
      <c r="R41" s="159">
        <f t="shared" si="0"/>
        <v>0</v>
      </c>
    </row>
    <row r="42" spans="1:18" s="31" customFormat="1" ht="16.5" customHeight="1" x14ac:dyDescent="0.25">
      <c r="A42" s="145"/>
      <c r="B42" s="292"/>
      <c r="C42" s="292"/>
      <c r="D42" s="292"/>
      <c r="E42" s="292"/>
      <c r="F42" s="292"/>
      <c r="G42" s="292"/>
      <c r="H42" s="292"/>
      <c r="I42" s="292"/>
      <c r="J42" s="292"/>
      <c r="K42" s="292"/>
      <c r="L42" s="292"/>
      <c r="M42" s="265"/>
      <c r="N42" s="265"/>
      <c r="O42" s="265"/>
      <c r="P42" s="158"/>
      <c r="Q42" s="158"/>
      <c r="R42" s="159">
        <f t="shared" si="0"/>
        <v>0</v>
      </c>
    </row>
    <row r="43" spans="1:18" s="31" customFormat="1" ht="16.5" customHeight="1" x14ac:dyDescent="0.25">
      <c r="A43" s="145"/>
      <c r="B43" s="146"/>
      <c r="C43" s="268" t="s">
        <v>44</v>
      </c>
      <c r="D43" s="268"/>
      <c r="E43" s="269" t="s">
        <v>45</v>
      </c>
      <c r="F43" s="268"/>
      <c r="G43" s="270"/>
      <c r="H43" s="271" t="s">
        <v>46</v>
      </c>
      <c r="I43" s="271"/>
      <c r="J43" s="271"/>
      <c r="K43" s="25"/>
      <c r="L43" s="25"/>
      <c r="M43" s="265"/>
      <c r="N43" s="265"/>
      <c r="O43" s="265"/>
      <c r="P43" s="158"/>
      <c r="Q43" s="158"/>
      <c r="R43" s="159">
        <f t="shared" si="0"/>
        <v>0</v>
      </c>
    </row>
    <row r="44" spans="1:18" s="19" customFormat="1" ht="16.5" customHeight="1" x14ac:dyDescent="0.25">
      <c r="A44" s="266" t="s">
        <v>47</v>
      </c>
      <c r="B44" s="267"/>
      <c r="C44" s="272" t="s">
        <v>48</v>
      </c>
      <c r="D44" s="273"/>
      <c r="E44" s="274" t="s">
        <v>49</v>
      </c>
      <c r="F44" s="274"/>
      <c r="G44" s="274"/>
      <c r="H44" s="30"/>
      <c r="I44" s="275" t="s">
        <v>50</v>
      </c>
      <c r="J44" s="276"/>
      <c r="K44" s="155"/>
      <c r="L44" s="141"/>
      <c r="M44" s="265"/>
      <c r="N44" s="265"/>
      <c r="O44" s="265"/>
      <c r="P44" s="158"/>
      <c r="Q44" s="158"/>
      <c r="R44" s="159">
        <f t="shared" si="0"/>
        <v>0</v>
      </c>
    </row>
    <row r="45" spans="1:18" s="19" customFormat="1" ht="16.149999999999999" customHeight="1" x14ac:dyDescent="0.25">
      <c r="A45" s="257" t="s">
        <v>51</v>
      </c>
      <c r="B45" s="258"/>
      <c r="C45" s="259">
        <f>58*0.25</f>
        <v>14.5</v>
      </c>
      <c r="D45" s="260"/>
      <c r="E45" s="261">
        <f>68*0.25</f>
        <v>17</v>
      </c>
      <c r="F45" s="262"/>
      <c r="G45" s="263"/>
      <c r="H45" s="259">
        <f>H44*0.25</f>
        <v>0</v>
      </c>
      <c r="I45" s="264"/>
      <c r="J45" s="260"/>
      <c r="K45" s="155"/>
      <c r="L45" s="27"/>
      <c r="M45" s="265"/>
      <c r="N45" s="265"/>
      <c r="O45" s="265"/>
      <c r="P45" s="158"/>
      <c r="Q45" s="158"/>
      <c r="R45" s="159">
        <f t="shared" si="0"/>
        <v>0</v>
      </c>
    </row>
    <row r="46" spans="1:18" s="19" customFormat="1" ht="16.5" customHeight="1" x14ac:dyDescent="0.25">
      <c r="A46" s="266" t="s">
        <v>52</v>
      </c>
      <c r="B46" s="267"/>
      <c r="C46" s="259">
        <f>58*0.35</f>
        <v>20.299999999999997</v>
      </c>
      <c r="D46" s="260"/>
      <c r="E46" s="259">
        <f>68*0.35</f>
        <v>23.799999999999997</v>
      </c>
      <c r="F46" s="264"/>
      <c r="G46" s="260"/>
      <c r="H46" s="259">
        <f>H44*0.35</f>
        <v>0</v>
      </c>
      <c r="I46" s="264"/>
      <c r="J46" s="260"/>
      <c r="K46" s="155"/>
      <c r="L46" s="27"/>
      <c r="M46" s="265"/>
      <c r="N46" s="265"/>
      <c r="O46" s="265"/>
      <c r="P46" s="158"/>
      <c r="Q46" s="158"/>
      <c r="R46" s="159">
        <f t="shared" si="0"/>
        <v>0</v>
      </c>
    </row>
    <row r="47" spans="1:18" s="19" customFormat="1" ht="16.5" customHeight="1" thickBot="1" x14ac:dyDescent="0.3">
      <c r="A47" s="247" t="s">
        <v>53</v>
      </c>
      <c r="B47" s="248"/>
      <c r="C47" s="249">
        <f>58*0.55</f>
        <v>31.900000000000002</v>
      </c>
      <c r="D47" s="250"/>
      <c r="E47" s="249">
        <f>68*0.55</f>
        <v>37.400000000000006</v>
      </c>
      <c r="F47" s="251"/>
      <c r="G47" s="250"/>
      <c r="H47" s="249">
        <f>H44*0.55</f>
        <v>0</v>
      </c>
      <c r="I47" s="251"/>
      <c r="J47" s="250"/>
      <c r="K47" s="154"/>
      <c r="L47" s="29"/>
      <c r="M47" s="252"/>
      <c r="N47" s="252"/>
      <c r="O47" s="252"/>
      <c r="P47" s="167"/>
      <c r="Q47" s="167"/>
      <c r="R47" s="28">
        <f t="shared" si="0"/>
        <v>0</v>
      </c>
    </row>
    <row r="48" spans="1:18" s="19" customFormat="1" ht="16.5" customHeight="1" thickBot="1" x14ac:dyDescent="0.3">
      <c r="A48" s="156"/>
      <c r="B48" s="156"/>
      <c r="C48" s="155"/>
      <c r="D48" s="155"/>
      <c r="E48" s="155"/>
      <c r="F48" s="155"/>
      <c r="G48" s="155"/>
      <c r="H48" s="155"/>
      <c r="I48" s="155"/>
      <c r="J48" s="155"/>
      <c r="K48" s="155"/>
      <c r="L48" s="27"/>
      <c r="M48" s="27"/>
      <c r="N48" s="253" t="s">
        <v>54</v>
      </c>
      <c r="O48" s="254"/>
      <c r="P48" s="254"/>
      <c r="Q48" s="255">
        <f>SUM(R40:R47)</f>
        <v>0</v>
      </c>
      <c r="R48" s="256"/>
    </row>
    <row r="49" spans="1:18" s="19" customFormat="1" ht="16.5" customHeight="1" thickBot="1" x14ac:dyDescent="0.3">
      <c r="A49" s="156"/>
      <c r="B49" s="156"/>
      <c r="C49" s="155"/>
      <c r="D49" s="155"/>
      <c r="E49" s="155"/>
      <c r="F49" s="155"/>
      <c r="G49" s="155"/>
      <c r="H49" s="155"/>
      <c r="I49" s="155"/>
      <c r="J49" s="155"/>
      <c r="K49" s="155"/>
      <c r="L49" s="27"/>
      <c r="M49" s="27"/>
      <c r="N49" s="26"/>
      <c r="O49" s="26"/>
      <c r="P49" s="25"/>
      <c r="Q49" s="24"/>
      <c r="R49" s="164"/>
    </row>
    <row r="50" spans="1:18" s="2" customFormat="1" ht="16.5" customHeight="1" thickBot="1" x14ac:dyDescent="0.25">
      <c r="A50" s="192" t="s">
        <v>55</v>
      </c>
      <c r="B50" s="193"/>
      <c r="C50" s="193"/>
      <c r="D50" s="193"/>
      <c r="E50" s="193"/>
      <c r="F50" s="193"/>
      <c r="G50" s="193"/>
      <c r="H50" s="193"/>
      <c r="I50" s="193"/>
      <c r="J50" s="193"/>
      <c r="K50" s="193"/>
      <c r="L50" s="193"/>
      <c r="M50" s="193"/>
      <c r="N50" s="204" t="s">
        <v>13</v>
      </c>
      <c r="O50" s="204"/>
      <c r="P50" s="143" t="s">
        <v>14</v>
      </c>
      <c r="Q50" s="204" t="s">
        <v>26</v>
      </c>
      <c r="R50" s="242"/>
    </row>
    <row r="51" spans="1:18" s="19" customFormat="1" ht="32.25" customHeight="1" thickBot="1" x14ac:dyDescent="0.3">
      <c r="A51" s="213" t="s">
        <v>56</v>
      </c>
      <c r="B51" s="214"/>
      <c r="C51" s="214"/>
      <c r="D51" s="214"/>
      <c r="E51" s="214"/>
      <c r="F51" s="214"/>
      <c r="G51" s="214"/>
      <c r="H51" s="214"/>
      <c r="I51" s="214"/>
      <c r="J51" s="214"/>
      <c r="K51" s="214"/>
      <c r="L51" s="214"/>
      <c r="M51" s="215"/>
      <c r="N51" s="239"/>
      <c r="O51" s="239"/>
      <c r="P51" s="152"/>
      <c r="Q51" s="240">
        <f>SUM(N51:P51)</f>
        <v>0</v>
      </c>
      <c r="R51" s="241"/>
    </row>
    <row r="52" spans="1:18" s="2" customFormat="1" ht="23.85" customHeight="1" thickBot="1" x14ac:dyDescent="0.25">
      <c r="A52" s="146"/>
      <c r="B52" s="146"/>
      <c r="C52" s="146"/>
      <c r="D52" s="146"/>
      <c r="E52" s="146"/>
      <c r="F52" s="146"/>
      <c r="G52" s="146"/>
      <c r="H52" s="146"/>
      <c r="I52" s="146"/>
      <c r="J52" s="146"/>
      <c r="K52" s="146"/>
      <c r="L52" s="146"/>
      <c r="M52" s="146"/>
      <c r="N52" s="23"/>
      <c r="O52" s="23"/>
      <c r="P52" s="23"/>
      <c r="Q52" s="23"/>
      <c r="R52" s="23"/>
    </row>
    <row r="53" spans="1:18" s="2" customFormat="1" ht="16.5" customHeight="1" thickBot="1" x14ac:dyDescent="0.25">
      <c r="A53" s="192" t="s">
        <v>57</v>
      </c>
      <c r="B53" s="193"/>
      <c r="C53" s="193"/>
      <c r="D53" s="193"/>
      <c r="E53" s="193"/>
      <c r="F53" s="193"/>
      <c r="G53" s="193"/>
      <c r="H53" s="193"/>
      <c r="I53" s="193"/>
      <c r="J53" s="193"/>
      <c r="K53" s="193"/>
      <c r="L53" s="193"/>
      <c r="M53" s="193"/>
      <c r="N53" s="204" t="s">
        <v>13</v>
      </c>
      <c r="O53" s="204"/>
      <c r="P53" s="143" t="s">
        <v>14</v>
      </c>
      <c r="Q53" s="204" t="s">
        <v>26</v>
      </c>
      <c r="R53" s="242"/>
    </row>
    <row r="54" spans="1:18" s="19" customFormat="1" ht="31.5" customHeight="1" thickBot="1" x14ac:dyDescent="0.3">
      <c r="A54" s="243" t="s">
        <v>58</v>
      </c>
      <c r="B54" s="244"/>
      <c r="C54" s="244"/>
      <c r="D54" s="244"/>
      <c r="E54" s="244"/>
      <c r="F54" s="244"/>
      <c r="G54" s="244"/>
      <c r="H54" s="244"/>
      <c r="I54" s="244"/>
      <c r="J54" s="244"/>
      <c r="K54" s="244"/>
      <c r="L54" s="244"/>
      <c r="M54" s="245"/>
      <c r="N54" s="246"/>
      <c r="O54" s="246"/>
      <c r="P54" s="153"/>
      <c r="Q54" s="240">
        <f>SUM(N54:P54)</f>
        <v>0</v>
      </c>
      <c r="R54" s="241"/>
    </row>
    <row r="55" spans="1:18" s="2" customFormat="1" ht="23.85" customHeight="1" thickBot="1" x14ac:dyDescent="0.25">
      <c r="A55" s="146"/>
      <c r="B55" s="146"/>
      <c r="C55" s="146"/>
      <c r="D55" s="146"/>
      <c r="E55" s="146"/>
      <c r="F55" s="146"/>
      <c r="G55" s="146"/>
      <c r="H55" s="146"/>
      <c r="I55" s="146"/>
      <c r="J55" s="146"/>
      <c r="K55" s="146"/>
      <c r="L55" s="146"/>
      <c r="M55" s="146"/>
      <c r="N55" s="23"/>
      <c r="O55" s="23"/>
      <c r="P55" s="23"/>
      <c r="Q55" s="23"/>
      <c r="R55" s="23"/>
    </row>
    <row r="56" spans="1:18" s="2" customFormat="1" ht="16.5" customHeight="1" thickBot="1" x14ac:dyDescent="0.25">
      <c r="A56" s="192" t="s">
        <v>59</v>
      </c>
      <c r="B56" s="193"/>
      <c r="C56" s="193"/>
      <c r="D56" s="193"/>
      <c r="E56" s="204" t="s">
        <v>60</v>
      </c>
      <c r="F56" s="204"/>
      <c r="G56" s="204"/>
      <c r="H56" s="204"/>
      <c r="I56" s="204"/>
      <c r="J56" s="204"/>
      <c r="K56" s="204"/>
      <c r="L56" s="204"/>
      <c r="M56" s="204"/>
      <c r="N56" s="205" t="s">
        <v>13</v>
      </c>
      <c r="O56" s="205"/>
      <c r="P56" s="144" t="s">
        <v>14</v>
      </c>
      <c r="Q56" s="205" t="s">
        <v>26</v>
      </c>
      <c r="R56" s="206"/>
    </row>
    <row r="57" spans="1:18" s="19" customFormat="1" ht="16.5" customHeight="1" x14ac:dyDescent="0.25">
      <c r="A57" s="207" t="s">
        <v>61</v>
      </c>
      <c r="B57" s="208"/>
      <c r="C57" s="208"/>
      <c r="D57" s="209"/>
      <c r="E57" s="216"/>
      <c r="F57" s="217"/>
      <c r="G57" s="217"/>
      <c r="H57" s="217"/>
      <c r="I57" s="217"/>
      <c r="J57" s="217"/>
      <c r="K57" s="217"/>
      <c r="L57" s="217"/>
      <c r="M57" s="218"/>
      <c r="N57" s="219"/>
      <c r="O57" s="220"/>
      <c r="P57" s="149"/>
      <c r="Q57" s="221">
        <f>SUM(N57:P57)</f>
        <v>0</v>
      </c>
      <c r="R57" s="222"/>
    </row>
    <row r="58" spans="1:18" s="19" customFormat="1" ht="16.5" customHeight="1" x14ac:dyDescent="0.25">
      <c r="A58" s="210"/>
      <c r="B58" s="211"/>
      <c r="C58" s="211"/>
      <c r="D58" s="212"/>
      <c r="E58" s="223"/>
      <c r="F58" s="224"/>
      <c r="G58" s="224"/>
      <c r="H58" s="224"/>
      <c r="I58" s="224"/>
      <c r="J58" s="224"/>
      <c r="K58" s="224"/>
      <c r="L58" s="224"/>
      <c r="M58" s="225"/>
      <c r="N58" s="226"/>
      <c r="O58" s="227"/>
      <c r="P58" s="150"/>
      <c r="Q58" s="228">
        <f>SUM(N58:P58)</f>
        <v>0</v>
      </c>
      <c r="R58" s="229"/>
    </row>
    <row r="59" spans="1:18" s="19" customFormat="1" ht="16.5" customHeight="1" x14ac:dyDescent="0.25">
      <c r="A59" s="210"/>
      <c r="B59" s="211"/>
      <c r="C59" s="211"/>
      <c r="D59" s="212"/>
      <c r="E59" s="223"/>
      <c r="F59" s="224"/>
      <c r="G59" s="224"/>
      <c r="H59" s="224"/>
      <c r="I59" s="224"/>
      <c r="J59" s="224"/>
      <c r="K59" s="224"/>
      <c r="L59" s="224"/>
      <c r="M59" s="225"/>
      <c r="N59" s="226"/>
      <c r="O59" s="227"/>
      <c r="P59" s="150"/>
      <c r="Q59" s="230">
        <f>SUM(N59:P59)</f>
        <v>0</v>
      </c>
      <c r="R59" s="231"/>
    </row>
    <row r="60" spans="1:18" s="19" customFormat="1" ht="16.5" customHeight="1" thickBot="1" x14ac:dyDescent="0.3">
      <c r="A60" s="213"/>
      <c r="B60" s="214"/>
      <c r="C60" s="214"/>
      <c r="D60" s="215"/>
      <c r="E60" s="232"/>
      <c r="F60" s="233"/>
      <c r="G60" s="233"/>
      <c r="H60" s="233"/>
      <c r="I60" s="233"/>
      <c r="J60" s="233"/>
      <c r="K60" s="233"/>
      <c r="L60" s="233"/>
      <c r="M60" s="234"/>
      <c r="N60" s="235"/>
      <c r="O60" s="236"/>
      <c r="P60" s="151"/>
      <c r="Q60" s="237">
        <f>SUM(N60:P60)</f>
        <v>0</v>
      </c>
      <c r="R60" s="238"/>
    </row>
    <row r="61" spans="1:18" s="2" customFormat="1" ht="16.5" customHeight="1" thickBot="1" x14ac:dyDescent="0.25">
      <c r="A61" s="19"/>
      <c r="B61" s="19"/>
      <c r="L61" s="22"/>
      <c r="M61" s="21"/>
      <c r="N61" s="21"/>
      <c r="O61" s="21"/>
      <c r="P61" s="20" t="s">
        <v>62</v>
      </c>
      <c r="Q61" s="190">
        <f>SUM(Q57:R60)</f>
        <v>0</v>
      </c>
      <c r="R61" s="191"/>
    </row>
    <row r="62" spans="1:18" s="2" customFormat="1" ht="13.5" thickBot="1" x14ac:dyDescent="0.25">
      <c r="A62" s="19"/>
      <c r="B62" s="19"/>
    </row>
    <row r="63" spans="1:18" s="2" customFormat="1" ht="27.75" customHeight="1" thickBot="1" x14ac:dyDescent="0.25">
      <c r="A63" s="192" t="s">
        <v>63</v>
      </c>
      <c r="B63" s="193"/>
      <c r="C63" s="193"/>
      <c r="D63" s="193"/>
      <c r="E63" s="193"/>
      <c r="F63" s="193"/>
      <c r="G63" s="193"/>
      <c r="H63" s="193"/>
      <c r="I63" s="193"/>
      <c r="J63" s="193"/>
      <c r="K63" s="193"/>
      <c r="L63" s="193"/>
      <c r="M63" s="193"/>
      <c r="N63" s="193"/>
      <c r="O63" s="193"/>
      <c r="P63" s="194"/>
      <c r="Q63" s="195">
        <f>SUM(Q61,Q54,Q51,Q48,Q32)</f>
        <v>0</v>
      </c>
      <c r="R63" s="196"/>
    </row>
    <row r="64" spans="1:18" s="2" customFormat="1" ht="34.5" customHeight="1" thickBot="1" x14ac:dyDescent="0.25">
      <c r="A64" s="19"/>
      <c r="B64" s="19"/>
    </row>
    <row r="65" spans="1:18" s="2" customFormat="1" ht="16.5" customHeight="1" x14ac:dyDescent="0.2">
      <c r="A65" s="197" t="s">
        <v>13</v>
      </c>
      <c r="B65" s="198"/>
      <c r="C65" s="142"/>
      <c r="D65" s="142"/>
      <c r="E65" s="142"/>
      <c r="F65" s="142"/>
      <c r="G65" s="142"/>
      <c r="H65" s="142"/>
      <c r="I65" s="18"/>
      <c r="J65" s="198" t="s">
        <v>14</v>
      </c>
      <c r="K65" s="198"/>
      <c r="L65" s="198"/>
      <c r="M65" s="142"/>
      <c r="N65" s="142"/>
      <c r="O65" s="142"/>
      <c r="P65" s="142"/>
      <c r="Q65" s="142"/>
      <c r="R65" s="17"/>
    </row>
    <row r="66" spans="1:18" s="2" customFormat="1" ht="27" customHeight="1" x14ac:dyDescent="0.2">
      <c r="A66" s="199" t="s">
        <v>64</v>
      </c>
      <c r="B66" s="200"/>
      <c r="C66" s="200"/>
      <c r="D66" s="200"/>
      <c r="E66" s="200"/>
      <c r="F66" s="200"/>
      <c r="G66" s="200"/>
      <c r="H66" s="200"/>
      <c r="I66" s="201"/>
      <c r="J66" s="202" t="s">
        <v>64</v>
      </c>
      <c r="K66" s="200"/>
      <c r="L66" s="200"/>
      <c r="M66" s="200"/>
      <c r="N66" s="200"/>
      <c r="O66" s="200"/>
      <c r="P66" s="200"/>
      <c r="Q66" s="200"/>
      <c r="R66" s="203"/>
    </row>
    <row r="67" spans="1:18" s="2" customFormat="1" ht="20.100000000000001" customHeight="1" x14ac:dyDescent="0.2">
      <c r="A67" s="175"/>
      <c r="B67" s="176"/>
      <c r="C67" s="176"/>
      <c r="D67" s="176"/>
      <c r="E67" s="176"/>
      <c r="F67" s="176"/>
      <c r="G67" s="176"/>
      <c r="H67" s="176"/>
      <c r="I67" s="177"/>
      <c r="J67" s="181"/>
      <c r="K67" s="176"/>
      <c r="L67" s="176"/>
      <c r="M67" s="176"/>
      <c r="N67" s="176"/>
      <c r="O67" s="176"/>
      <c r="P67" s="176"/>
      <c r="Q67" s="176"/>
      <c r="R67" s="182"/>
    </row>
    <row r="68" spans="1:18" s="2" customFormat="1" ht="20.100000000000001" customHeight="1" x14ac:dyDescent="0.2">
      <c r="A68" s="175"/>
      <c r="B68" s="176"/>
      <c r="C68" s="176"/>
      <c r="D68" s="176"/>
      <c r="E68" s="176"/>
      <c r="F68" s="176"/>
      <c r="G68" s="176"/>
      <c r="H68" s="176"/>
      <c r="I68" s="177"/>
      <c r="J68" s="181"/>
      <c r="K68" s="176"/>
      <c r="L68" s="176"/>
      <c r="M68" s="176"/>
      <c r="N68" s="176"/>
      <c r="O68" s="176"/>
      <c r="P68" s="176"/>
      <c r="Q68" s="176"/>
      <c r="R68" s="182"/>
    </row>
    <row r="69" spans="1:18" s="2" customFormat="1" ht="20.100000000000001" customHeight="1" x14ac:dyDescent="0.2">
      <c r="A69" s="175"/>
      <c r="B69" s="176"/>
      <c r="C69" s="176"/>
      <c r="D69" s="176"/>
      <c r="E69" s="176"/>
      <c r="F69" s="176"/>
      <c r="G69" s="176"/>
      <c r="H69" s="176"/>
      <c r="I69" s="177"/>
      <c r="J69" s="181"/>
      <c r="K69" s="176"/>
      <c r="L69" s="176"/>
      <c r="M69" s="176"/>
      <c r="N69" s="176"/>
      <c r="O69" s="176"/>
      <c r="P69" s="176"/>
      <c r="Q69" s="176"/>
      <c r="R69" s="182"/>
    </row>
    <row r="70" spans="1:18" s="2" customFormat="1" ht="20.100000000000001" customHeight="1" x14ac:dyDescent="0.2">
      <c r="A70" s="175"/>
      <c r="B70" s="176"/>
      <c r="C70" s="176"/>
      <c r="D70" s="176"/>
      <c r="E70" s="176"/>
      <c r="F70" s="176"/>
      <c r="G70" s="176"/>
      <c r="H70" s="176"/>
      <c r="I70" s="177"/>
      <c r="J70" s="181"/>
      <c r="K70" s="176"/>
      <c r="L70" s="176"/>
      <c r="M70" s="176"/>
      <c r="N70" s="176"/>
      <c r="O70" s="176"/>
      <c r="P70" s="176"/>
      <c r="Q70" s="176"/>
      <c r="R70" s="182"/>
    </row>
    <row r="71" spans="1:18" s="2" customFormat="1" ht="20.100000000000001" customHeight="1" x14ac:dyDescent="0.2">
      <c r="A71" s="178"/>
      <c r="B71" s="179"/>
      <c r="C71" s="179"/>
      <c r="D71" s="179"/>
      <c r="E71" s="179"/>
      <c r="F71" s="179"/>
      <c r="G71" s="179"/>
      <c r="H71" s="179"/>
      <c r="I71" s="180"/>
      <c r="J71" s="183"/>
      <c r="K71" s="179"/>
      <c r="L71" s="179"/>
      <c r="M71" s="179"/>
      <c r="N71" s="179"/>
      <c r="O71" s="179"/>
      <c r="P71" s="179"/>
      <c r="Q71" s="179"/>
      <c r="R71" s="184"/>
    </row>
    <row r="72" spans="1:18" s="2" customFormat="1" ht="20.100000000000001" customHeight="1" x14ac:dyDescent="0.2">
      <c r="A72" s="11"/>
      <c r="B72" s="10"/>
      <c r="C72" s="10"/>
      <c r="D72" s="10"/>
      <c r="J72" s="9"/>
      <c r="Q72" s="16"/>
      <c r="R72" s="8"/>
    </row>
    <row r="73" spans="1:18" s="2" customFormat="1" ht="54.75" customHeight="1" x14ac:dyDescent="0.2">
      <c r="A73" s="185" t="s">
        <v>65</v>
      </c>
      <c r="B73" s="186"/>
      <c r="C73" s="186"/>
      <c r="D73" s="186"/>
      <c r="E73" s="186"/>
      <c r="F73" s="186"/>
      <c r="G73" s="186"/>
      <c r="H73" s="186"/>
      <c r="I73" s="187"/>
      <c r="J73" s="188" t="s">
        <v>65</v>
      </c>
      <c r="K73" s="186"/>
      <c r="L73" s="186"/>
      <c r="M73" s="186"/>
      <c r="N73" s="186"/>
      <c r="O73" s="186"/>
      <c r="P73" s="186"/>
      <c r="Q73" s="186"/>
      <c r="R73" s="189"/>
    </row>
    <row r="74" spans="1:18" s="2" customFormat="1" ht="20.100000000000001" customHeight="1" x14ac:dyDescent="0.2">
      <c r="A74" s="145"/>
      <c r="B74" s="146"/>
      <c r="C74" s="146"/>
      <c r="D74" s="146"/>
      <c r="E74" s="146"/>
      <c r="F74" s="146"/>
      <c r="G74" s="146"/>
      <c r="H74" s="146"/>
      <c r="I74" s="146"/>
      <c r="J74" s="15"/>
      <c r="K74" s="146"/>
      <c r="L74" s="146"/>
      <c r="M74" s="146"/>
      <c r="N74" s="146"/>
      <c r="O74" s="146"/>
      <c r="P74" s="146"/>
      <c r="Q74" s="146"/>
      <c r="R74" s="12"/>
    </row>
    <row r="75" spans="1:18" s="2" customFormat="1" ht="20.100000000000001" customHeight="1" x14ac:dyDescent="0.2">
      <c r="A75" s="172" t="s">
        <v>66</v>
      </c>
      <c r="B75" s="173"/>
      <c r="C75" s="174"/>
      <c r="D75" s="174"/>
      <c r="E75" s="14"/>
      <c r="F75" s="14"/>
      <c r="G75" s="14"/>
      <c r="H75" s="14"/>
      <c r="I75" s="146"/>
      <c r="J75" s="13"/>
      <c r="K75" s="173" t="s">
        <v>66</v>
      </c>
      <c r="L75" s="173"/>
      <c r="M75" s="173"/>
      <c r="N75" s="174"/>
      <c r="O75" s="174"/>
      <c r="P75" s="174"/>
      <c r="Q75" s="14"/>
      <c r="R75" s="12"/>
    </row>
    <row r="76" spans="1:18" s="2" customFormat="1" ht="20.100000000000001" customHeight="1" x14ac:dyDescent="0.2">
      <c r="A76" s="172" t="s">
        <v>67</v>
      </c>
      <c r="B76" s="173"/>
      <c r="C76" s="174"/>
      <c r="D76" s="174"/>
      <c r="E76" s="174"/>
      <c r="F76" s="174"/>
      <c r="G76" s="174"/>
      <c r="H76" s="174"/>
      <c r="I76" s="146"/>
      <c r="J76" s="13"/>
      <c r="K76" s="173" t="s">
        <v>67</v>
      </c>
      <c r="L76" s="173"/>
      <c r="M76" s="173"/>
      <c r="N76" s="174"/>
      <c r="O76" s="174"/>
      <c r="P76" s="174"/>
      <c r="Q76" s="174"/>
      <c r="R76" s="12"/>
    </row>
    <row r="77" spans="1:18" s="2" customFormat="1" ht="20.100000000000001" customHeight="1" x14ac:dyDescent="0.2">
      <c r="A77" s="11"/>
      <c r="B77" s="10"/>
      <c r="C77" s="10"/>
      <c r="D77" s="10"/>
      <c r="J77" s="9"/>
      <c r="R77" s="8"/>
    </row>
    <row r="78" spans="1:18" s="2" customFormat="1" ht="20.100000000000001" customHeight="1" thickBot="1" x14ac:dyDescent="0.25">
      <c r="A78" s="147"/>
      <c r="B78" s="148"/>
      <c r="C78" s="7"/>
      <c r="D78" s="7"/>
      <c r="E78" s="5"/>
      <c r="F78" s="5"/>
      <c r="G78" s="5"/>
      <c r="H78" s="5"/>
      <c r="I78" s="5"/>
      <c r="J78" s="6"/>
      <c r="K78" s="5"/>
      <c r="L78" s="5"/>
      <c r="M78" s="5"/>
      <c r="N78" s="5"/>
      <c r="O78" s="5"/>
      <c r="P78" s="5"/>
      <c r="Q78" s="5"/>
      <c r="R78" s="4"/>
    </row>
    <row r="79" spans="1:18" s="2" customFormat="1" x14ac:dyDescent="0.2">
      <c r="A79" s="1"/>
      <c r="B79" s="1"/>
      <c r="C79" s="1"/>
      <c r="D79" s="1"/>
      <c r="E79" s="1"/>
      <c r="F79" s="1"/>
      <c r="G79" s="1"/>
      <c r="H79" s="1"/>
      <c r="I79" s="1"/>
      <c r="J79" s="1"/>
      <c r="K79" s="1"/>
      <c r="L79" s="1"/>
      <c r="M79" s="1"/>
      <c r="N79" s="1"/>
      <c r="O79" s="1"/>
      <c r="P79" s="1"/>
      <c r="Q79" s="1"/>
      <c r="R79" s="1"/>
    </row>
    <row r="80" spans="1:18" s="2" customFormat="1" x14ac:dyDescent="0.2">
      <c r="A80" s="1"/>
      <c r="B80" s="1"/>
      <c r="C80" s="1"/>
      <c r="D80" s="1"/>
      <c r="E80" s="1"/>
      <c r="F80" s="1"/>
      <c r="G80" s="1"/>
      <c r="H80" s="1"/>
      <c r="I80" s="1"/>
      <c r="J80" s="1"/>
      <c r="K80" s="1"/>
      <c r="L80" s="1"/>
      <c r="M80" s="1"/>
      <c r="N80" s="1"/>
      <c r="O80" s="1"/>
      <c r="P80" s="1"/>
      <c r="Q80" s="3" t="s">
        <v>68</v>
      </c>
      <c r="R80" s="1"/>
    </row>
  </sheetData>
  <sheetProtection selectLockedCells="1"/>
  <mergeCells count="155">
    <mergeCell ref="A1:R1"/>
    <mergeCell ref="A3:P3"/>
    <mergeCell ref="Q3:R3"/>
    <mergeCell ref="A5:P5"/>
    <mergeCell ref="Q5:R5"/>
    <mergeCell ref="A6:P6"/>
    <mergeCell ref="Q6:R6"/>
    <mergeCell ref="C11:I11"/>
    <mergeCell ref="K11:M11"/>
    <mergeCell ref="N11:R11"/>
    <mergeCell ref="A4:P4"/>
    <mergeCell ref="Q4:R4"/>
    <mergeCell ref="A13:E13"/>
    <mergeCell ref="B14:H14"/>
    <mergeCell ref="I14:K14"/>
    <mergeCell ref="L14:R14"/>
    <mergeCell ref="A9:R9"/>
    <mergeCell ref="D8:H8"/>
    <mergeCell ref="B15:H15"/>
    <mergeCell ref="I15:K15"/>
    <mergeCell ref="L15:R15"/>
    <mergeCell ref="B16:E16"/>
    <mergeCell ref="I16:K16"/>
    <mergeCell ref="L16:P16"/>
    <mergeCell ref="A18:B18"/>
    <mergeCell ref="D18:E18"/>
    <mergeCell ref="F18:H18"/>
    <mergeCell ref="I18:L18"/>
    <mergeCell ref="M18:O18"/>
    <mergeCell ref="Q18:R18"/>
    <mergeCell ref="A20:B20"/>
    <mergeCell ref="D20:E20"/>
    <mergeCell ref="F20:H20"/>
    <mergeCell ref="I20:L20"/>
    <mergeCell ref="M20:O20"/>
    <mergeCell ref="Q20:R20"/>
    <mergeCell ref="C22:R22"/>
    <mergeCell ref="A23:K23"/>
    <mergeCell ref="L23:N23"/>
    <mergeCell ref="O23:P23"/>
    <mergeCell ref="Q23:R23"/>
    <mergeCell ref="A24:K24"/>
    <mergeCell ref="L24:N24"/>
    <mergeCell ref="O24:P24"/>
    <mergeCell ref="Q24:R24"/>
    <mergeCell ref="A25:K25"/>
    <mergeCell ref="L25:N25"/>
    <mergeCell ref="O25:P25"/>
    <mergeCell ref="Q25:R25"/>
    <mergeCell ref="A26:K26"/>
    <mergeCell ref="L26:N26"/>
    <mergeCell ref="O26:P26"/>
    <mergeCell ref="Q26:R26"/>
    <mergeCell ref="A27:K27"/>
    <mergeCell ref="L27:N27"/>
    <mergeCell ref="O27:P27"/>
    <mergeCell ref="Q27:R27"/>
    <mergeCell ref="A28:K28"/>
    <mergeCell ref="L28:N28"/>
    <mergeCell ref="O28:P28"/>
    <mergeCell ref="Q28:R28"/>
    <mergeCell ref="A29:P29"/>
    <mergeCell ref="Q29:R31"/>
    <mergeCell ref="B30:F30"/>
    <mergeCell ref="H30:M30"/>
    <mergeCell ref="N30:O30"/>
    <mergeCell ref="B31:F31"/>
    <mergeCell ref="H31:M31"/>
    <mergeCell ref="N31:O31"/>
    <mergeCell ref="Q32:R32"/>
    <mergeCell ref="A34:R34"/>
    <mergeCell ref="A35:R36"/>
    <mergeCell ref="A37:R37"/>
    <mergeCell ref="A38:R38"/>
    <mergeCell ref="B39:L40"/>
    <mergeCell ref="M39:O39"/>
    <mergeCell ref="M40:O40"/>
    <mergeCell ref="B41:L42"/>
    <mergeCell ref="M41:O41"/>
    <mergeCell ref="M42:O42"/>
    <mergeCell ref="C43:D43"/>
    <mergeCell ref="E43:G43"/>
    <mergeCell ref="H43:J43"/>
    <mergeCell ref="M43:O43"/>
    <mergeCell ref="A44:B44"/>
    <mergeCell ref="C44:D44"/>
    <mergeCell ref="E44:G44"/>
    <mergeCell ref="I44:J44"/>
    <mergeCell ref="M44:O44"/>
    <mergeCell ref="A45:B45"/>
    <mergeCell ref="C45:D45"/>
    <mergeCell ref="E45:G45"/>
    <mergeCell ref="H45:J45"/>
    <mergeCell ref="M45:O45"/>
    <mergeCell ref="A46:B46"/>
    <mergeCell ref="C46:D46"/>
    <mergeCell ref="E46:G46"/>
    <mergeCell ref="H46:J46"/>
    <mergeCell ref="M46:O46"/>
    <mergeCell ref="A47:B47"/>
    <mergeCell ref="C47:D47"/>
    <mergeCell ref="E47:G47"/>
    <mergeCell ref="H47:J47"/>
    <mergeCell ref="M47:O47"/>
    <mergeCell ref="N48:P48"/>
    <mergeCell ref="Q48:R48"/>
    <mergeCell ref="A50:M50"/>
    <mergeCell ref="N50:O50"/>
    <mergeCell ref="Q50:R50"/>
    <mergeCell ref="A51:M51"/>
    <mergeCell ref="N51:O51"/>
    <mergeCell ref="Q51:R51"/>
    <mergeCell ref="A53:M53"/>
    <mergeCell ref="N53:O53"/>
    <mergeCell ref="Q53:R53"/>
    <mergeCell ref="A54:M54"/>
    <mergeCell ref="N54:O54"/>
    <mergeCell ref="Q54:R54"/>
    <mergeCell ref="A57:D60"/>
    <mergeCell ref="E57:M57"/>
    <mergeCell ref="N57:O57"/>
    <mergeCell ref="Q57:R57"/>
    <mergeCell ref="E58:M58"/>
    <mergeCell ref="N58:O58"/>
    <mergeCell ref="Q58:R58"/>
    <mergeCell ref="E59:M59"/>
    <mergeCell ref="N59:O59"/>
    <mergeCell ref="Q59:R59"/>
    <mergeCell ref="E60:M60"/>
    <mergeCell ref="N60:O60"/>
    <mergeCell ref="Q60:R60"/>
    <mergeCell ref="S5:U5"/>
    <mergeCell ref="A76:B76"/>
    <mergeCell ref="C76:H76"/>
    <mergeCell ref="K76:M76"/>
    <mergeCell ref="N76:Q76"/>
    <mergeCell ref="A67:I71"/>
    <mergeCell ref="J67:R71"/>
    <mergeCell ref="A73:I73"/>
    <mergeCell ref="J73:R73"/>
    <mergeCell ref="A75:B75"/>
    <mergeCell ref="C75:D75"/>
    <mergeCell ref="K75:M75"/>
    <mergeCell ref="N75:P75"/>
    <mergeCell ref="Q61:R61"/>
    <mergeCell ref="A63:P63"/>
    <mergeCell ref="Q63:R63"/>
    <mergeCell ref="A65:B65"/>
    <mergeCell ref="J65:L65"/>
    <mergeCell ref="A66:I66"/>
    <mergeCell ref="J66:R66"/>
    <mergeCell ref="A56:D56"/>
    <mergeCell ref="E56:M56"/>
    <mergeCell ref="N56:O56"/>
    <mergeCell ref="Q56:R56"/>
  </mergeCells>
  <hyperlinks>
    <hyperlink ref="H43" r:id="rId1" display="http://www.gsa.gov/portal/content/104877" xr:uid="{0A6E9C07-9B68-4ADB-B383-5094D5147B4F}"/>
    <hyperlink ref="H43:J43" r:id="rId2" display="Federal Rate" xr:uid="{1AA754E5-9D38-469D-A667-AC476B629784}"/>
    <hyperlink ref="D8:H8" r:id="rId3" display="Idaho Travel Policy." xr:uid="{E23DC358-EA10-460C-ABCB-C498CB2AA187}"/>
  </hyperlinks>
  <pageMargins left="0.38541666666666669" right="0.39583333333333331" top="0.5" bottom="0.5" header="0.3" footer="0.3"/>
  <pageSetup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8B73EE-F816-4471-AA71-4009303B387E}">
  <dimension ref="A1:AG106"/>
  <sheetViews>
    <sheetView topLeftCell="A4" zoomScaleNormal="100" workbookViewId="0">
      <selection activeCell="R8" sqref="R8"/>
    </sheetView>
  </sheetViews>
  <sheetFormatPr defaultRowHeight="15" x14ac:dyDescent="0.25"/>
  <cols>
    <col min="1" max="1" width="10.85546875" customWidth="1"/>
    <col min="3" max="3" width="2.42578125" customWidth="1"/>
    <col min="4" max="4" width="3.42578125" customWidth="1"/>
    <col min="7" max="7" width="3.42578125" customWidth="1"/>
    <col min="9" max="9" width="1.7109375" customWidth="1"/>
    <col min="10" max="10" width="12.28515625" customWidth="1"/>
    <col min="11" max="11" width="3.42578125" customWidth="1"/>
    <col min="13" max="14" width="1.42578125" customWidth="1"/>
    <col min="16" max="16" width="5.7109375" customWidth="1"/>
    <col min="18" max="18" width="47.28515625" customWidth="1"/>
  </cols>
  <sheetData>
    <row r="1" spans="1:20" ht="15.75" customHeight="1" x14ac:dyDescent="0.25">
      <c r="A1" s="412" t="s">
        <v>69</v>
      </c>
      <c r="B1" s="412"/>
      <c r="C1" s="412"/>
      <c r="D1" s="412"/>
      <c r="E1" s="412"/>
      <c r="F1" s="412"/>
      <c r="G1" s="412"/>
      <c r="H1" s="412"/>
      <c r="I1" s="412"/>
      <c r="J1" s="412"/>
      <c r="K1" s="412"/>
      <c r="L1" s="412"/>
      <c r="M1" s="412"/>
      <c r="N1" s="412"/>
      <c r="O1" s="412"/>
      <c r="P1" s="412"/>
      <c r="Q1" s="412"/>
      <c r="R1" s="59" t="s">
        <v>70</v>
      </c>
    </row>
    <row r="2" spans="1:20" ht="15.75" thickBot="1" x14ac:dyDescent="0.3">
      <c r="A2" s="413"/>
      <c r="B2" s="413"/>
      <c r="C2" s="413"/>
      <c r="D2" s="413"/>
      <c r="E2" s="413"/>
      <c r="F2" s="413"/>
      <c r="G2" s="413"/>
      <c r="H2" s="413"/>
      <c r="I2" s="413"/>
      <c r="J2" s="413"/>
      <c r="K2" s="413"/>
      <c r="L2" s="413"/>
      <c r="M2" s="413"/>
      <c r="N2" s="413"/>
      <c r="O2" s="413"/>
      <c r="P2" s="413"/>
      <c r="Q2" s="413"/>
    </row>
    <row r="3" spans="1:20" ht="27.75" customHeight="1" thickBot="1" x14ac:dyDescent="0.3">
      <c r="A3" s="424" t="s">
        <v>71</v>
      </c>
      <c r="B3" s="425"/>
      <c r="C3" s="425"/>
      <c r="D3" s="425"/>
      <c r="E3" s="425"/>
      <c r="F3" s="425"/>
      <c r="G3" s="425"/>
      <c r="H3" s="425"/>
      <c r="I3" s="425"/>
      <c r="J3" s="425"/>
      <c r="K3" s="425"/>
      <c r="L3" s="425"/>
      <c r="M3" s="425"/>
      <c r="N3" s="425"/>
      <c r="O3" s="425"/>
      <c r="P3" s="420">
        <f>P88</f>
        <v>0</v>
      </c>
      <c r="Q3" s="421"/>
      <c r="R3" s="1"/>
    </row>
    <row r="4" spans="1:20" ht="27.75" customHeight="1" thickBot="1" x14ac:dyDescent="0.3">
      <c r="A4" s="424" t="s">
        <v>3</v>
      </c>
      <c r="B4" s="425"/>
      <c r="C4" s="425"/>
      <c r="D4" s="425"/>
      <c r="E4" s="425"/>
      <c r="F4" s="425"/>
      <c r="G4" s="425"/>
      <c r="H4" s="425"/>
      <c r="I4" s="425"/>
      <c r="J4" s="425"/>
      <c r="K4" s="425"/>
      <c r="L4" s="425"/>
      <c r="M4" s="425"/>
      <c r="N4" s="425"/>
      <c r="O4" s="425"/>
      <c r="P4" s="422">
        <v>0</v>
      </c>
      <c r="Q4" s="423"/>
      <c r="R4" s="58" t="s">
        <v>4</v>
      </c>
      <c r="S4" s="56"/>
      <c r="T4" s="56"/>
    </row>
    <row r="5" spans="1:20" ht="27.75" customHeight="1" thickBot="1" x14ac:dyDescent="0.3">
      <c r="A5" s="424" t="s">
        <v>5</v>
      </c>
      <c r="B5" s="425"/>
      <c r="C5" s="425"/>
      <c r="D5" s="425"/>
      <c r="E5" s="425"/>
      <c r="F5" s="425"/>
      <c r="G5" s="425"/>
      <c r="H5" s="425"/>
      <c r="I5" s="425"/>
      <c r="J5" s="425"/>
      <c r="K5" s="425"/>
      <c r="L5" s="425"/>
      <c r="M5" s="425"/>
      <c r="N5" s="425"/>
      <c r="O5" s="445"/>
      <c r="P5" s="422">
        <v>0</v>
      </c>
      <c r="Q5" s="423"/>
      <c r="R5" s="170" t="s">
        <v>6</v>
      </c>
      <c r="S5" s="171"/>
      <c r="T5" s="171"/>
    </row>
    <row r="6" spans="1:20" ht="27.75" customHeight="1" thickBot="1" x14ac:dyDescent="0.3">
      <c r="A6" s="424" t="s">
        <v>72</v>
      </c>
      <c r="B6" s="425"/>
      <c r="C6" s="425"/>
      <c r="D6" s="425"/>
      <c r="E6" s="425"/>
      <c r="F6" s="425"/>
      <c r="G6" s="425"/>
      <c r="H6" s="425"/>
      <c r="I6" s="425"/>
      <c r="J6" s="425"/>
      <c r="K6" s="425"/>
      <c r="L6" s="425"/>
      <c r="M6" s="425"/>
      <c r="N6" s="425"/>
      <c r="O6" s="425"/>
      <c r="P6" s="420">
        <f>P3-(P4+P5)</f>
        <v>0</v>
      </c>
      <c r="Q6" s="421"/>
      <c r="R6" s="1"/>
    </row>
    <row r="7" spans="1:20" ht="15.75" thickBot="1" x14ac:dyDescent="0.3">
      <c r="A7" s="389"/>
      <c r="B7" s="389"/>
      <c r="C7" s="389"/>
      <c r="D7" s="389"/>
      <c r="E7" s="389"/>
      <c r="F7" s="389"/>
      <c r="G7" s="389"/>
      <c r="H7" s="389"/>
      <c r="I7" s="389"/>
      <c r="J7" s="389"/>
      <c r="K7" s="389"/>
      <c r="L7" s="389"/>
      <c r="M7" s="389"/>
      <c r="N7" s="389"/>
      <c r="O7" s="389"/>
      <c r="P7" s="389"/>
      <c r="Q7" s="389"/>
    </row>
    <row r="8" spans="1:20" s="1" customFormat="1" ht="16.5" customHeight="1" x14ac:dyDescent="0.25">
      <c r="A8" s="83"/>
      <c r="B8" s="84"/>
      <c r="C8" s="67"/>
      <c r="D8" s="68"/>
      <c r="E8" s="85"/>
      <c r="F8" s="85"/>
      <c r="G8" s="85"/>
      <c r="H8" s="86"/>
      <c r="I8" s="87" t="s">
        <v>8</v>
      </c>
      <c r="J8" s="169" t="s">
        <v>9</v>
      </c>
      <c r="K8" s="85"/>
      <c r="L8" s="82"/>
      <c r="M8" s="69"/>
      <c r="N8" s="69"/>
      <c r="O8" s="69"/>
      <c r="P8" s="68"/>
      <c r="Q8" s="70"/>
      <c r="R8" s="62"/>
      <c r="S8" s="62"/>
      <c r="T8" s="62"/>
    </row>
    <row r="9" spans="1:20" s="1" customFormat="1" ht="15" customHeight="1" thickBot="1" x14ac:dyDescent="0.25">
      <c r="A9" s="441" t="s">
        <v>10</v>
      </c>
      <c r="B9" s="442"/>
      <c r="C9" s="442"/>
      <c r="D9" s="442"/>
      <c r="E9" s="442"/>
      <c r="F9" s="442"/>
      <c r="G9" s="442"/>
      <c r="H9" s="442"/>
      <c r="I9" s="442"/>
      <c r="J9" s="442"/>
      <c r="K9" s="442"/>
      <c r="L9" s="442"/>
      <c r="M9" s="442"/>
      <c r="N9" s="442"/>
      <c r="O9" s="442"/>
      <c r="P9" s="442"/>
      <c r="Q9" s="443"/>
      <c r="R9" s="79"/>
      <c r="S9" s="79"/>
      <c r="T9" s="79"/>
    </row>
    <row r="10" spans="1:20" ht="6" customHeight="1" thickBot="1" x14ac:dyDescent="0.3">
      <c r="A10" s="389"/>
      <c r="B10" s="389"/>
      <c r="C10" s="389"/>
      <c r="D10" s="389"/>
      <c r="E10" s="389"/>
      <c r="F10" s="389"/>
      <c r="G10" s="389"/>
      <c r="H10" s="389"/>
      <c r="I10" s="389"/>
      <c r="J10" s="389"/>
      <c r="K10" s="389"/>
      <c r="L10" s="389"/>
      <c r="M10" s="389"/>
      <c r="N10" s="389"/>
      <c r="O10" s="389"/>
      <c r="P10" s="389"/>
      <c r="Q10" s="389"/>
    </row>
    <row r="11" spans="1:20" ht="15.75" thickBot="1" x14ac:dyDescent="0.3">
      <c r="A11" s="279" t="s">
        <v>73</v>
      </c>
      <c r="B11" s="280"/>
      <c r="C11" s="280"/>
      <c r="D11" s="280"/>
      <c r="E11" s="280"/>
      <c r="F11" s="280"/>
      <c r="G11" s="280"/>
      <c r="H11" s="280"/>
      <c r="I11" s="280"/>
      <c r="J11" s="280"/>
      <c r="K11" s="280"/>
      <c r="L11" s="280"/>
      <c r="M11" s="280"/>
      <c r="N11" s="280"/>
      <c r="O11" s="280"/>
      <c r="P11" s="280"/>
      <c r="Q11" s="281"/>
      <c r="R11" s="64"/>
      <c r="S11" s="64"/>
    </row>
    <row r="12" spans="1:20" ht="6" customHeight="1" x14ac:dyDescent="0.25">
      <c r="A12" s="426"/>
      <c r="B12" s="427"/>
      <c r="C12" s="427"/>
      <c r="D12" s="427"/>
      <c r="E12" s="427"/>
      <c r="F12" s="427"/>
      <c r="G12" s="427"/>
      <c r="H12" s="427"/>
      <c r="I12" s="427"/>
      <c r="J12" s="427"/>
      <c r="K12" s="427"/>
      <c r="L12" s="427"/>
      <c r="M12" s="427"/>
      <c r="N12" s="427"/>
      <c r="O12" s="427"/>
      <c r="P12" s="427"/>
      <c r="Q12" s="428"/>
    </row>
    <row r="13" spans="1:20" s="1" customFormat="1" ht="16.5" customHeight="1" x14ac:dyDescent="0.2">
      <c r="A13" s="435" t="s">
        <v>74</v>
      </c>
      <c r="B13" s="436"/>
      <c r="C13" s="436"/>
      <c r="D13" s="390"/>
      <c r="E13" s="390"/>
      <c r="F13" s="390"/>
      <c r="G13" s="390"/>
      <c r="H13" s="390"/>
      <c r="I13" s="390"/>
      <c r="J13" s="390"/>
      <c r="K13" s="390"/>
      <c r="L13" s="390"/>
      <c r="M13" s="390"/>
      <c r="N13" s="390"/>
      <c r="O13" s="390"/>
      <c r="P13" s="390"/>
      <c r="Q13" s="391"/>
      <c r="R13" s="64"/>
      <c r="S13" s="64"/>
    </row>
    <row r="14" spans="1:20" s="1" customFormat="1" ht="6" customHeight="1" x14ac:dyDescent="0.2">
      <c r="A14" s="429"/>
      <c r="B14" s="430"/>
      <c r="C14" s="430"/>
      <c r="D14" s="430"/>
      <c r="E14" s="430"/>
      <c r="F14" s="430"/>
      <c r="G14" s="430"/>
      <c r="H14" s="430"/>
      <c r="I14" s="430"/>
      <c r="J14" s="430"/>
      <c r="K14" s="430"/>
      <c r="L14" s="430"/>
      <c r="M14" s="430"/>
      <c r="N14" s="430"/>
      <c r="O14" s="430"/>
      <c r="P14" s="430"/>
      <c r="Q14" s="431"/>
      <c r="R14" s="165"/>
      <c r="S14" s="165"/>
    </row>
    <row r="15" spans="1:20" s="1" customFormat="1" ht="16.5" customHeight="1" x14ac:dyDescent="0.2">
      <c r="A15" s="435" t="s">
        <v>75</v>
      </c>
      <c r="B15" s="436"/>
      <c r="C15" s="436"/>
      <c r="D15" s="390"/>
      <c r="E15" s="390"/>
      <c r="F15" s="390"/>
      <c r="G15" s="390"/>
      <c r="H15" s="390"/>
      <c r="I15" s="99"/>
      <c r="J15" s="99" t="s">
        <v>76</v>
      </c>
      <c r="K15" s="99"/>
      <c r="L15" s="444"/>
      <c r="M15" s="444"/>
      <c r="N15" s="101"/>
      <c r="O15" s="99" t="s">
        <v>77</v>
      </c>
      <c r="P15" s="99"/>
      <c r="Q15" s="98"/>
      <c r="R15" s="64"/>
      <c r="S15" s="64"/>
    </row>
    <row r="16" spans="1:20" s="1" customFormat="1" ht="14.25" x14ac:dyDescent="0.2">
      <c r="A16" s="417" t="s">
        <v>78</v>
      </c>
      <c r="B16" s="418"/>
      <c r="C16" s="418"/>
      <c r="D16" s="418"/>
      <c r="E16" s="418"/>
      <c r="F16" s="418"/>
      <c r="G16" s="418"/>
      <c r="H16" s="418"/>
      <c r="I16" s="418"/>
      <c r="J16" s="418"/>
      <c r="K16" s="418"/>
      <c r="L16" s="418"/>
      <c r="M16" s="418"/>
      <c r="N16" s="418"/>
      <c r="O16" s="418"/>
      <c r="P16" s="418"/>
      <c r="Q16" s="419"/>
      <c r="R16" s="64"/>
      <c r="S16" s="64"/>
    </row>
    <row r="17" spans="1:33" ht="6" customHeight="1" x14ac:dyDescent="0.25">
      <c r="A17" s="432"/>
      <c r="B17" s="433"/>
      <c r="C17" s="433"/>
      <c r="D17" s="433"/>
      <c r="E17" s="433"/>
      <c r="F17" s="433"/>
      <c r="G17" s="433"/>
      <c r="H17" s="433"/>
      <c r="I17" s="433"/>
      <c r="J17" s="433"/>
      <c r="K17" s="433"/>
      <c r="L17" s="433"/>
      <c r="M17" s="433"/>
      <c r="N17" s="433"/>
      <c r="O17" s="433"/>
      <c r="P17" s="433"/>
      <c r="Q17" s="434"/>
    </row>
    <row r="18" spans="1:33" x14ac:dyDescent="0.25">
      <c r="A18" s="437" t="s">
        <v>79</v>
      </c>
      <c r="B18" s="438"/>
      <c r="C18" s="438"/>
      <c r="D18" s="439"/>
      <c r="E18" s="439"/>
      <c r="F18" s="439"/>
      <c r="G18" s="439"/>
      <c r="H18" s="439"/>
      <c r="I18" s="439"/>
      <c r="J18" s="439"/>
      <c r="K18" s="439"/>
      <c r="L18" s="439"/>
      <c r="M18" s="439"/>
      <c r="N18" s="439"/>
      <c r="O18" s="439"/>
      <c r="P18" s="439"/>
      <c r="Q18" s="440"/>
    </row>
    <row r="19" spans="1:33" ht="6" customHeight="1" thickBot="1" x14ac:dyDescent="0.3">
      <c r="A19" s="414"/>
      <c r="B19" s="415"/>
      <c r="C19" s="415"/>
      <c r="D19" s="415"/>
      <c r="E19" s="415"/>
      <c r="F19" s="415"/>
      <c r="G19" s="415"/>
      <c r="H19" s="415"/>
      <c r="I19" s="415"/>
      <c r="J19" s="415"/>
      <c r="K19" s="415"/>
      <c r="L19" s="415"/>
      <c r="M19" s="415"/>
      <c r="N19" s="415"/>
      <c r="O19" s="415"/>
      <c r="P19" s="415"/>
      <c r="Q19" s="416"/>
    </row>
    <row r="20" spans="1:33" ht="15.75" thickBot="1" x14ac:dyDescent="0.3">
      <c r="A20" s="392"/>
      <c r="B20" s="392"/>
      <c r="C20" s="392"/>
      <c r="D20" s="392"/>
      <c r="E20" s="392"/>
      <c r="F20" s="392"/>
      <c r="G20" s="392"/>
      <c r="H20" s="392"/>
      <c r="I20" s="392"/>
      <c r="J20" s="392"/>
      <c r="K20" s="392"/>
      <c r="L20" s="392"/>
      <c r="M20" s="392"/>
      <c r="N20" s="392"/>
      <c r="O20" s="392"/>
      <c r="P20" s="392"/>
      <c r="Q20" s="392"/>
    </row>
    <row r="21" spans="1:33" ht="15.75" thickBot="1" x14ac:dyDescent="0.3">
      <c r="A21" s="279" t="s">
        <v>25</v>
      </c>
      <c r="B21" s="280"/>
      <c r="C21" s="280"/>
      <c r="D21" s="280"/>
      <c r="E21" s="280"/>
      <c r="F21" s="280"/>
      <c r="G21" s="280"/>
      <c r="H21" s="280"/>
      <c r="I21" s="280"/>
      <c r="J21" s="280"/>
      <c r="K21" s="280"/>
      <c r="L21" s="280"/>
      <c r="M21" s="280"/>
      <c r="N21" s="280"/>
      <c r="O21" s="280"/>
      <c r="P21" s="280"/>
      <c r="Q21" s="281"/>
      <c r="R21" s="77"/>
      <c r="S21" s="77"/>
    </row>
    <row r="22" spans="1:33" ht="26.25" customHeight="1" thickBot="1" x14ac:dyDescent="0.3">
      <c r="A22" s="384" t="s">
        <v>80</v>
      </c>
      <c r="B22" s="280"/>
      <c r="C22" s="280"/>
      <c r="D22" s="280"/>
      <c r="E22" s="280"/>
      <c r="F22" s="280"/>
      <c r="G22" s="280"/>
      <c r="H22" s="280"/>
      <c r="I22" s="280"/>
      <c r="J22" s="280"/>
      <c r="K22" s="280"/>
      <c r="L22" s="280"/>
      <c r="M22" s="280"/>
      <c r="N22" s="280"/>
      <c r="O22" s="280"/>
      <c r="P22" s="280"/>
      <c r="Q22" s="281"/>
      <c r="R22" s="77"/>
      <c r="S22" s="77"/>
    </row>
    <row r="23" spans="1:33" ht="27.75" customHeight="1" x14ac:dyDescent="0.25">
      <c r="A23" s="369" t="s">
        <v>81</v>
      </c>
      <c r="B23" s="370"/>
      <c r="C23" s="370"/>
      <c r="D23" s="370"/>
      <c r="E23" s="370"/>
      <c r="F23" s="371" t="s">
        <v>82</v>
      </c>
      <c r="G23" s="371"/>
      <c r="H23" s="371"/>
      <c r="I23" s="371"/>
      <c r="J23" s="578" t="s">
        <v>83</v>
      </c>
      <c r="K23" s="578"/>
      <c r="L23" s="449" t="s">
        <v>84</v>
      </c>
      <c r="M23" s="449"/>
      <c r="N23" s="449" t="s">
        <v>85</v>
      </c>
      <c r="O23" s="449"/>
      <c r="P23" s="573" t="s">
        <v>86</v>
      </c>
      <c r="Q23" s="574"/>
      <c r="T23" s="1"/>
    </row>
    <row r="24" spans="1:33" x14ac:dyDescent="0.25">
      <c r="A24" s="360"/>
      <c r="B24" s="361"/>
      <c r="C24" s="361"/>
      <c r="D24" s="361"/>
      <c r="E24" s="362"/>
      <c r="F24" s="372"/>
      <c r="G24" s="373"/>
      <c r="H24" s="373"/>
      <c r="I24" s="374"/>
      <c r="J24" s="577"/>
      <c r="K24" s="577"/>
      <c r="L24" s="577"/>
      <c r="M24" s="577"/>
      <c r="N24" s="580"/>
      <c r="O24" s="581"/>
      <c r="P24" s="575"/>
      <c r="Q24" s="576"/>
      <c r="R24" s="126" t="s">
        <v>87</v>
      </c>
      <c r="S24" s="25"/>
    </row>
    <row r="25" spans="1:33" x14ac:dyDescent="0.25">
      <c r="A25" s="363"/>
      <c r="B25" s="364"/>
      <c r="C25" s="364"/>
      <c r="D25" s="364"/>
      <c r="E25" s="365"/>
      <c r="F25" s="375"/>
      <c r="G25" s="376"/>
      <c r="H25" s="376"/>
      <c r="I25" s="377"/>
      <c r="J25" s="579"/>
      <c r="K25" s="579"/>
      <c r="L25" s="579"/>
      <c r="M25" s="579"/>
      <c r="N25" s="580"/>
      <c r="O25" s="581"/>
      <c r="P25" s="575"/>
      <c r="Q25" s="576"/>
      <c r="R25" s="25"/>
      <c r="S25" s="25"/>
      <c r="T25" s="1"/>
    </row>
    <row r="26" spans="1:33" x14ac:dyDescent="0.25">
      <c r="A26" s="363"/>
      <c r="B26" s="364"/>
      <c r="C26" s="364"/>
      <c r="D26" s="364"/>
      <c r="E26" s="365"/>
      <c r="F26" s="375"/>
      <c r="G26" s="376"/>
      <c r="H26" s="376"/>
      <c r="I26" s="377"/>
      <c r="J26" s="579"/>
      <c r="K26" s="579"/>
      <c r="L26" s="579"/>
      <c r="M26" s="579"/>
      <c r="N26" s="580"/>
      <c r="O26" s="581"/>
      <c r="P26" s="575"/>
      <c r="Q26" s="576"/>
      <c r="R26" s="25"/>
      <c r="S26" s="25"/>
      <c r="T26" s="1"/>
    </row>
    <row r="27" spans="1:33" x14ac:dyDescent="0.25">
      <c r="A27" s="363"/>
      <c r="B27" s="364"/>
      <c r="C27" s="364"/>
      <c r="D27" s="364"/>
      <c r="E27" s="365"/>
      <c r="F27" s="375"/>
      <c r="G27" s="376"/>
      <c r="H27" s="376"/>
      <c r="I27" s="377"/>
      <c r="J27" s="579"/>
      <c r="K27" s="579"/>
      <c r="L27" s="579"/>
      <c r="M27" s="579"/>
      <c r="N27" s="580"/>
      <c r="O27" s="581"/>
      <c r="P27" s="575"/>
      <c r="Q27" s="576"/>
      <c r="R27" s="25"/>
      <c r="S27" s="25"/>
      <c r="T27" s="1"/>
    </row>
    <row r="28" spans="1:33" x14ac:dyDescent="0.25">
      <c r="A28" s="363"/>
      <c r="B28" s="364"/>
      <c r="C28" s="364"/>
      <c r="D28" s="364"/>
      <c r="E28" s="365"/>
      <c r="F28" s="375"/>
      <c r="G28" s="376"/>
      <c r="H28" s="376"/>
      <c r="I28" s="377"/>
      <c r="J28" s="579"/>
      <c r="K28" s="579"/>
      <c r="L28" s="579"/>
      <c r="M28" s="579"/>
      <c r="N28" s="580"/>
      <c r="O28" s="581"/>
      <c r="P28" s="575"/>
      <c r="Q28" s="576"/>
      <c r="R28" s="25"/>
      <c r="S28" s="25"/>
      <c r="T28" s="1"/>
    </row>
    <row r="29" spans="1:33" ht="15.75" thickBot="1" x14ac:dyDescent="0.3">
      <c r="A29" s="366"/>
      <c r="B29" s="367"/>
      <c r="C29" s="367"/>
      <c r="D29" s="367"/>
      <c r="E29" s="368"/>
      <c r="F29" s="378"/>
      <c r="G29" s="379"/>
      <c r="H29" s="379"/>
      <c r="I29" s="380"/>
      <c r="J29" s="604"/>
      <c r="K29" s="604"/>
      <c r="L29" s="604"/>
      <c r="M29" s="604"/>
      <c r="N29" s="602"/>
      <c r="O29" s="603"/>
      <c r="P29" s="594"/>
      <c r="Q29" s="595"/>
      <c r="R29" s="25"/>
      <c r="S29" s="25"/>
      <c r="T29" s="1"/>
    </row>
    <row r="30" spans="1:33" ht="24.95" customHeight="1" thickBot="1" x14ac:dyDescent="0.3">
      <c r="A30" s="596" t="s">
        <v>88</v>
      </c>
      <c r="B30" s="521"/>
      <c r="C30" s="521"/>
      <c r="D30" s="521"/>
      <c r="E30" s="521"/>
      <c r="F30" s="521"/>
      <c r="G30" s="521"/>
      <c r="H30" s="521"/>
      <c r="I30" s="521"/>
      <c r="J30" s="522"/>
      <c r="K30" s="522"/>
      <c r="L30" s="522"/>
      <c r="M30" s="522"/>
      <c r="N30" s="522"/>
      <c r="O30" s="523"/>
      <c r="P30" s="582">
        <f>SUM(P24:Q29)</f>
        <v>0</v>
      </c>
      <c r="Q30" s="583"/>
      <c r="R30" s="25"/>
      <c r="S30" s="25"/>
      <c r="T30" s="1"/>
    </row>
    <row r="31" spans="1:33" ht="15.75" thickBot="1" x14ac:dyDescent="0.3">
      <c r="A31" s="433"/>
      <c r="B31" s="433"/>
      <c r="C31" s="433"/>
      <c r="D31" s="433"/>
      <c r="E31" s="433"/>
      <c r="F31" s="433"/>
      <c r="G31" s="433"/>
      <c r="H31" s="433"/>
      <c r="I31" s="433"/>
      <c r="J31" s="433"/>
      <c r="K31" s="433"/>
      <c r="L31" s="433"/>
      <c r="M31" s="433"/>
      <c r="N31" s="433"/>
      <c r="O31" s="433"/>
      <c r="P31" s="433"/>
      <c r="Q31" s="433"/>
    </row>
    <row r="32" spans="1:33" ht="27.75" customHeight="1" thickBot="1" x14ac:dyDescent="0.3">
      <c r="A32" s="396" t="s">
        <v>89</v>
      </c>
      <c r="B32" s="397"/>
      <c r="C32" s="398"/>
      <c r="D32" s="125"/>
      <c r="E32" s="396" t="s">
        <v>90</v>
      </c>
      <c r="F32" s="398"/>
      <c r="G32" s="125"/>
      <c r="H32" s="396" t="s">
        <v>91</v>
      </c>
      <c r="I32" s="397"/>
      <c r="J32" s="398"/>
      <c r="K32" s="125"/>
      <c r="L32" s="599" t="s">
        <v>92</v>
      </c>
      <c r="M32" s="600"/>
      <c r="N32" s="600"/>
      <c r="O32" s="601"/>
      <c r="P32" s="597" t="s">
        <v>26</v>
      </c>
      <c r="Q32" s="598"/>
      <c r="R32" s="64"/>
      <c r="S32" s="64"/>
      <c r="T32" s="64"/>
      <c r="U32" s="64"/>
      <c r="V32" s="64"/>
      <c r="W32" s="64"/>
      <c r="X32" s="64"/>
      <c r="Y32" s="64"/>
      <c r="Z32" s="64"/>
      <c r="AA32" s="64"/>
      <c r="AB32" s="64"/>
      <c r="AC32" s="64"/>
      <c r="AD32" s="64"/>
      <c r="AE32" s="64"/>
      <c r="AF32" s="64"/>
      <c r="AG32" s="64"/>
    </row>
    <row r="33" spans="1:19" x14ac:dyDescent="0.25">
      <c r="A33" s="567"/>
      <c r="B33" s="568"/>
      <c r="C33" s="569"/>
      <c r="D33" s="100"/>
      <c r="E33" s="567"/>
      <c r="F33" s="569"/>
      <c r="G33" s="100"/>
      <c r="H33" s="567"/>
      <c r="I33" s="568"/>
      <c r="J33" s="569"/>
      <c r="K33" s="100"/>
      <c r="L33" s="567"/>
      <c r="M33" s="568"/>
      <c r="N33" s="568"/>
      <c r="O33" s="569"/>
      <c r="P33" s="467">
        <f>A33+E33+H33+L33</f>
        <v>0</v>
      </c>
      <c r="Q33" s="468"/>
      <c r="R33" s="126" t="s">
        <v>87</v>
      </c>
    </row>
    <row r="34" spans="1:19" x14ac:dyDescent="0.25">
      <c r="A34" s="567"/>
      <c r="B34" s="568"/>
      <c r="C34" s="569"/>
      <c r="D34" s="100"/>
      <c r="E34" s="567"/>
      <c r="F34" s="569"/>
      <c r="G34" s="100"/>
      <c r="H34" s="567"/>
      <c r="I34" s="568"/>
      <c r="J34" s="569"/>
      <c r="K34" s="100"/>
      <c r="L34" s="567"/>
      <c r="M34" s="568"/>
      <c r="N34" s="568"/>
      <c r="O34" s="569"/>
      <c r="P34" s="451">
        <f>A34+E34+H34+L34</f>
        <v>0</v>
      </c>
      <c r="Q34" s="452"/>
    </row>
    <row r="35" spans="1:19" x14ac:dyDescent="0.25">
      <c r="A35" s="567"/>
      <c r="B35" s="568"/>
      <c r="C35" s="569"/>
      <c r="D35" s="100"/>
      <c r="E35" s="567"/>
      <c r="F35" s="569"/>
      <c r="G35" s="100"/>
      <c r="H35" s="567"/>
      <c r="I35" s="568"/>
      <c r="J35" s="569"/>
      <c r="K35" s="100"/>
      <c r="L35" s="567"/>
      <c r="M35" s="568"/>
      <c r="N35" s="568"/>
      <c r="O35" s="569"/>
      <c r="P35" s="451">
        <f>A35+E35+H35+L35</f>
        <v>0</v>
      </c>
      <c r="Q35" s="452"/>
    </row>
    <row r="36" spans="1:19" x14ac:dyDescent="0.25">
      <c r="A36" s="567"/>
      <c r="B36" s="568"/>
      <c r="C36" s="569"/>
      <c r="D36" s="100"/>
      <c r="E36" s="567"/>
      <c r="F36" s="569"/>
      <c r="G36" s="100"/>
      <c r="H36" s="567"/>
      <c r="I36" s="568"/>
      <c r="J36" s="569"/>
      <c r="K36" s="100"/>
      <c r="L36" s="567"/>
      <c r="M36" s="568"/>
      <c r="N36" s="568"/>
      <c r="O36" s="569"/>
      <c r="P36" s="451">
        <f>A36+E36+H36+L36</f>
        <v>0</v>
      </c>
      <c r="Q36" s="452"/>
    </row>
    <row r="37" spans="1:19" ht="15.75" thickBot="1" x14ac:dyDescent="0.3">
      <c r="A37" s="570"/>
      <c r="B37" s="571"/>
      <c r="C37" s="572"/>
      <c r="D37" s="121"/>
      <c r="E37" s="570"/>
      <c r="F37" s="572"/>
      <c r="G37" s="121"/>
      <c r="H37" s="570"/>
      <c r="I37" s="571"/>
      <c r="J37" s="572"/>
      <c r="K37" s="121"/>
      <c r="L37" s="570"/>
      <c r="M37" s="571"/>
      <c r="N37" s="571"/>
      <c r="O37" s="572"/>
      <c r="P37" s="502">
        <f>A37+E37+H37+L37</f>
        <v>0</v>
      </c>
      <c r="Q37" s="503"/>
    </row>
    <row r="38" spans="1:19" ht="24.95" customHeight="1" thickBot="1" x14ac:dyDescent="0.3">
      <c r="A38" s="520" t="s">
        <v>93</v>
      </c>
      <c r="B38" s="522"/>
      <c r="C38" s="522"/>
      <c r="D38" s="522"/>
      <c r="E38" s="522"/>
      <c r="F38" s="522"/>
      <c r="G38" s="522"/>
      <c r="H38" s="522"/>
      <c r="I38" s="522"/>
      <c r="J38" s="522"/>
      <c r="K38" s="522"/>
      <c r="L38" s="522"/>
      <c r="M38" s="522"/>
      <c r="N38" s="522"/>
      <c r="O38" s="523"/>
      <c r="P38" s="529">
        <f>SUM(P33:Q37)</f>
        <v>0</v>
      </c>
      <c r="Q38" s="530"/>
    </row>
    <row r="39" spans="1:19" ht="15.75" thickBot="1" x14ac:dyDescent="0.3">
      <c r="A39" s="100"/>
      <c r="B39" s="100"/>
      <c r="C39" s="100"/>
      <c r="D39" s="100"/>
      <c r="E39" s="100"/>
      <c r="F39" s="100"/>
      <c r="G39" s="100"/>
      <c r="H39" s="100"/>
      <c r="I39" s="100"/>
      <c r="J39" s="100"/>
      <c r="K39" s="100"/>
      <c r="L39" s="100"/>
      <c r="M39" s="100"/>
      <c r="N39" s="100"/>
      <c r="O39" s="100"/>
      <c r="P39" s="100"/>
      <c r="Q39" s="100"/>
    </row>
    <row r="40" spans="1:19" ht="15.75" thickBot="1" x14ac:dyDescent="0.3">
      <c r="A40" s="279" t="s">
        <v>94</v>
      </c>
      <c r="B40" s="280"/>
      <c r="C40" s="280"/>
      <c r="D40" s="280"/>
      <c r="E40" s="280"/>
      <c r="F40" s="280"/>
      <c r="G40" s="280"/>
      <c r="H40" s="280"/>
      <c r="I40" s="280"/>
      <c r="J40" s="280"/>
      <c r="K40" s="280"/>
      <c r="L40" s="280"/>
      <c r="M40" s="280"/>
      <c r="N40" s="280"/>
      <c r="O40" s="280"/>
      <c r="P40" s="280"/>
      <c r="Q40" s="281"/>
      <c r="R40" s="19"/>
    </row>
    <row r="41" spans="1:19" ht="15.75" thickBot="1" x14ac:dyDescent="0.3">
      <c r="A41" s="385" t="s">
        <v>95</v>
      </c>
      <c r="B41" s="386"/>
      <c r="C41" s="386"/>
      <c r="D41" s="386"/>
      <c r="E41" s="386"/>
      <c r="F41" s="386"/>
      <c r="G41" s="386"/>
      <c r="H41" s="386"/>
      <c r="I41" s="386"/>
      <c r="J41" s="386"/>
      <c r="K41" s="386"/>
      <c r="L41" s="386"/>
      <c r="M41" s="386"/>
      <c r="N41" s="386"/>
      <c r="O41" s="386"/>
      <c r="P41" s="387" t="s">
        <v>26</v>
      </c>
      <c r="Q41" s="388"/>
      <c r="R41" s="19"/>
    </row>
    <row r="42" spans="1:19" ht="15" customHeight="1" x14ac:dyDescent="0.25">
      <c r="A42" s="132" t="s">
        <v>96</v>
      </c>
      <c r="B42" s="408"/>
      <c r="C42" s="408"/>
      <c r="D42" s="408"/>
      <c r="E42" s="408"/>
      <c r="F42" s="134" t="s">
        <v>34</v>
      </c>
      <c r="G42" s="409"/>
      <c r="H42" s="409"/>
      <c r="I42" s="409"/>
      <c r="J42" s="409"/>
      <c r="K42" s="410" t="s">
        <v>35</v>
      </c>
      <c r="L42" s="410"/>
      <c r="M42" s="409"/>
      <c r="N42" s="409"/>
      <c r="O42" s="409"/>
      <c r="P42" s="404">
        <f>(M42+M43)*0.725</f>
        <v>0</v>
      </c>
      <c r="Q42" s="405"/>
      <c r="R42" s="80"/>
      <c r="S42" s="81"/>
    </row>
    <row r="43" spans="1:19" ht="15" customHeight="1" thickBot="1" x14ac:dyDescent="0.3">
      <c r="A43" s="133" t="s">
        <v>33</v>
      </c>
      <c r="B43" s="564"/>
      <c r="C43" s="564"/>
      <c r="D43" s="564"/>
      <c r="E43" s="564"/>
      <c r="F43" s="135" t="s">
        <v>34</v>
      </c>
      <c r="G43" s="565"/>
      <c r="H43" s="565"/>
      <c r="I43" s="565"/>
      <c r="J43" s="565"/>
      <c r="K43" s="566" t="s">
        <v>35</v>
      </c>
      <c r="L43" s="566"/>
      <c r="M43" s="411"/>
      <c r="N43" s="411"/>
      <c r="O43" s="411"/>
      <c r="P43" s="406"/>
      <c r="Q43" s="407"/>
      <c r="R43" s="80"/>
      <c r="S43" s="81"/>
    </row>
    <row r="44" spans="1:19" ht="15" customHeight="1" x14ac:dyDescent="0.25">
      <c r="A44" s="132" t="s">
        <v>97</v>
      </c>
      <c r="B44" s="408"/>
      <c r="C44" s="408"/>
      <c r="D44" s="408"/>
      <c r="E44" s="408"/>
      <c r="F44" s="134" t="s">
        <v>34</v>
      </c>
      <c r="G44" s="409"/>
      <c r="H44" s="409"/>
      <c r="I44" s="409"/>
      <c r="J44" s="409"/>
      <c r="K44" s="410" t="s">
        <v>35</v>
      </c>
      <c r="L44" s="410"/>
      <c r="M44" s="409"/>
      <c r="N44" s="409"/>
      <c r="O44" s="409"/>
      <c r="P44" s="404">
        <f>(M44+M45)*0.725</f>
        <v>0</v>
      </c>
      <c r="Q44" s="405"/>
      <c r="R44" s="80"/>
      <c r="S44" s="81"/>
    </row>
    <row r="45" spans="1:19" ht="15" customHeight="1" thickBot="1" x14ac:dyDescent="0.3">
      <c r="A45" s="133" t="s">
        <v>33</v>
      </c>
      <c r="B45" s="564"/>
      <c r="C45" s="564"/>
      <c r="D45" s="564"/>
      <c r="E45" s="564"/>
      <c r="F45" s="135" t="s">
        <v>34</v>
      </c>
      <c r="G45" s="565"/>
      <c r="H45" s="565"/>
      <c r="I45" s="565"/>
      <c r="J45" s="565"/>
      <c r="K45" s="566" t="s">
        <v>35</v>
      </c>
      <c r="L45" s="566"/>
      <c r="M45" s="411"/>
      <c r="N45" s="411"/>
      <c r="O45" s="411"/>
      <c r="P45" s="406"/>
      <c r="Q45" s="407"/>
      <c r="R45" s="80"/>
      <c r="S45" s="81"/>
    </row>
    <row r="46" spans="1:19" ht="15" customHeight="1" x14ac:dyDescent="0.25">
      <c r="A46" s="132" t="s">
        <v>98</v>
      </c>
      <c r="B46" s="408"/>
      <c r="C46" s="408"/>
      <c r="D46" s="408"/>
      <c r="E46" s="408"/>
      <c r="F46" s="134" t="s">
        <v>34</v>
      </c>
      <c r="G46" s="409"/>
      <c r="H46" s="409"/>
      <c r="I46" s="409"/>
      <c r="J46" s="409"/>
      <c r="K46" s="410" t="s">
        <v>35</v>
      </c>
      <c r="L46" s="410"/>
      <c r="M46" s="409"/>
      <c r="N46" s="409"/>
      <c r="O46" s="409"/>
      <c r="P46" s="404">
        <f>(M46+M47)*0.725</f>
        <v>0</v>
      </c>
      <c r="Q46" s="405"/>
      <c r="R46" s="80"/>
      <c r="S46" s="81"/>
    </row>
    <row r="47" spans="1:19" ht="15" customHeight="1" thickBot="1" x14ac:dyDescent="0.3">
      <c r="A47" s="133" t="s">
        <v>33</v>
      </c>
      <c r="B47" s="564"/>
      <c r="C47" s="564"/>
      <c r="D47" s="564"/>
      <c r="E47" s="564"/>
      <c r="F47" s="135" t="s">
        <v>34</v>
      </c>
      <c r="G47" s="565"/>
      <c r="H47" s="565"/>
      <c r="I47" s="565"/>
      <c r="J47" s="565"/>
      <c r="K47" s="566" t="s">
        <v>35</v>
      </c>
      <c r="L47" s="566"/>
      <c r="M47" s="411"/>
      <c r="N47" s="411"/>
      <c r="O47" s="411"/>
      <c r="P47" s="406"/>
      <c r="Q47" s="407"/>
      <c r="R47" s="80"/>
      <c r="S47" s="81"/>
    </row>
    <row r="48" spans="1:19" ht="24.95" customHeight="1" thickBot="1" x14ac:dyDescent="0.3">
      <c r="A48" s="393" t="s">
        <v>99</v>
      </c>
      <c r="B48" s="394"/>
      <c r="C48" s="394"/>
      <c r="D48" s="394"/>
      <c r="E48" s="394"/>
      <c r="F48" s="394"/>
      <c r="G48" s="394"/>
      <c r="H48" s="394"/>
      <c r="I48" s="394"/>
      <c r="J48" s="394"/>
      <c r="K48" s="394"/>
      <c r="L48" s="394"/>
      <c r="M48" s="394"/>
      <c r="N48" s="394"/>
      <c r="O48" s="395"/>
      <c r="P48" s="582">
        <f>SUM(P42:Q47)</f>
        <v>0</v>
      </c>
      <c r="Q48" s="583"/>
      <c r="R48" s="80"/>
      <c r="S48" s="81"/>
    </row>
    <row r="49" spans="1:24" ht="15.75" thickBot="1" x14ac:dyDescent="0.3">
      <c r="A49" s="590"/>
      <c r="B49" s="590"/>
      <c r="C49" s="590"/>
      <c r="D49" s="590"/>
      <c r="E49" s="590"/>
      <c r="F49" s="590"/>
      <c r="G49" s="590"/>
      <c r="H49" s="590"/>
      <c r="I49" s="590"/>
      <c r="J49" s="590"/>
      <c r="K49" s="590"/>
      <c r="L49" s="590"/>
      <c r="M49" s="590"/>
      <c r="N49" s="590"/>
      <c r="O49" s="590"/>
      <c r="P49" s="590"/>
      <c r="Q49" s="590"/>
    </row>
    <row r="50" spans="1:24" ht="15.75" thickBot="1" x14ac:dyDescent="0.3">
      <c r="A50" s="279" t="s">
        <v>37</v>
      </c>
      <c r="B50" s="280"/>
      <c r="C50" s="280"/>
      <c r="D50" s="280"/>
      <c r="E50" s="280"/>
      <c r="F50" s="280"/>
      <c r="G50" s="280"/>
      <c r="H50" s="280"/>
      <c r="I50" s="280"/>
      <c r="J50" s="280"/>
      <c r="K50" s="280"/>
      <c r="L50" s="280"/>
      <c r="M50" s="280"/>
      <c r="N50" s="280"/>
      <c r="O50" s="280"/>
      <c r="P50" s="280"/>
      <c r="Q50" s="281"/>
      <c r="R50" s="64"/>
      <c r="S50" s="64"/>
    </row>
    <row r="51" spans="1:24" ht="44.25" customHeight="1" x14ac:dyDescent="0.25">
      <c r="A51" s="457" t="s">
        <v>38</v>
      </c>
      <c r="B51" s="458"/>
      <c r="C51" s="458"/>
      <c r="D51" s="458"/>
      <c r="E51" s="458"/>
      <c r="F51" s="458"/>
      <c r="G51" s="458"/>
      <c r="H51" s="458"/>
      <c r="I51" s="458"/>
      <c r="J51" s="458"/>
      <c r="K51" s="458"/>
      <c r="L51" s="458"/>
      <c r="M51" s="458"/>
      <c r="N51" s="458"/>
      <c r="O51" s="458"/>
      <c r="P51" s="458"/>
      <c r="Q51" s="459"/>
      <c r="R51" s="78"/>
      <c r="S51" s="78"/>
    </row>
    <row r="52" spans="1:24" ht="31.5" customHeight="1" thickBot="1" x14ac:dyDescent="0.3">
      <c r="A52" s="591" t="s">
        <v>39</v>
      </c>
      <c r="B52" s="592"/>
      <c r="C52" s="592"/>
      <c r="D52" s="592"/>
      <c r="E52" s="592"/>
      <c r="F52" s="592"/>
      <c r="G52" s="592"/>
      <c r="H52" s="592"/>
      <c r="I52" s="592"/>
      <c r="J52" s="592"/>
      <c r="K52" s="592"/>
      <c r="L52" s="592"/>
      <c r="M52" s="592"/>
      <c r="N52" s="592"/>
      <c r="O52" s="592"/>
      <c r="P52" s="592"/>
      <c r="Q52" s="593"/>
      <c r="R52" s="78"/>
      <c r="S52" s="78"/>
    </row>
    <row r="53" spans="1:24" ht="26.25" customHeight="1" thickBot="1" x14ac:dyDescent="0.3">
      <c r="A53" s="591" t="s">
        <v>41</v>
      </c>
      <c r="B53" s="592"/>
      <c r="C53" s="592"/>
      <c r="D53" s="592"/>
      <c r="E53" s="592"/>
      <c r="F53" s="592"/>
      <c r="G53" s="592"/>
      <c r="H53" s="592"/>
      <c r="I53" s="127"/>
      <c r="J53" s="584" t="s">
        <v>42</v>
      </c>
      <c r="K53" s="527"/>
      <c r="L53" s="584" t="s">
        <v>100</v>
      </c>
      <c r="M53" s="527"/>
      <c r="N53" s="527"/>
      <c r="O53" s="168" t="s">
        <v>101</v>
      </c>
      <c r="P53" s="586" t="s">
        <v>26</v>
      </c>
      <c r="Q53" s="587"/>
      <c r="R53" s="78"/>
      <c r="S53" s="78"/>
    </row>
    <row r="54" spans="1:24" ht="15" customHeight="1" x14ac:dyDescent="0.25">
      <c r="A54" s="591"/>
      <c r="B54" s="592"/>
      <c r="C54" s="592"/>
      <c r="D54" s="592"/>
      <c r="E54" s="592"/>
      <c r="F54" s="592"/>
      <c r="G54" s="592"/>
      <c r="H54" s="592"/>
      <c r="I54" s="128"/>
      <c r="J54" s="585"/>
      <c r="K54" s="585"/>
      <c r="L54" s="464"/>
      <c r="M54" s="464"/>
      <c r="N54" s="464"/>
      <c r="O54" s="96"/>
      <c r="P54" s="588">
        <f>L54*O54</f>
        <v>0</v>
      </c>
      <c r="Q54" s="589"/>
      <c r="R54" s="126" t="s">
        <v>87</v>
      </c>
      <c r="S54" s="78"/>
      <c r="X54" s="78"/>
    </row>
    <row r="55" spans="1:24" x14ac:dyDescent="0.25">
      <c r="A55" s="561" t="s">
        <v>43</v>
      </c>
      <c r="B55" s="562"/>
      <c r="C55" s="562"/>
      <c r="D55" s="562"/>
      <c r="E55" s="562"/>
      <c r="F55" s="562"/>
      <c r="G55" s="562"/>
      <c r="H55" s="562"/>
      <c r="I55" s="128"/>
      <c r="J55" s="265"/>
      <c r="K55" s="265"/>
      <c r="L55" s="296"/>
      <c r="M55" s="296"/>
      <c r="N55" s="296"/>
      <c r="O55" s="95"/>
      <c r="P55" s="460">
        <f t="shared" ref="P55:P62" si="0">L55*O55</f>
        <v>0</v>
      </c>
      <c r="Q55" s="461"/>
      <c r="X55" s="146"/>
    </row>
    <row r="56" spans="1:24" x14ac:dyDescent="0.25">
      <c r="A56" s="561"/>
      <c r="B56" s="562"/>
      <c r="C56" s="562"/>
      <c r="D56" s="562"/>
      <c r="E56" s="562"/>
      <c r="F56" s="562"/>
      <c r="G56" s="562"/>
      <c r="H56" s="562"/>
      <c r="I56" s="128"/>
      <c r="J56" s="265"/>
      <c r="K56" s="265"/>
      <c r="L56" s="296"/>
      <c r="M56" s="296"/>
      <c r="N56" s="296"/>
      <c r="O56" s="95"/>
      <c r="P56" s="460">
        <f t="shared" si="0"/>
        <v>0</v>
      </c>
      <c r="Q56" s="461"/>
    </row>
    <row r="57" spans="1:24" x14ac:dyDescent="0.25">
      <c r="A57" s="447"/>
      <c r="B57" s="446"/>
      <c r="C57" s="446"/>
      <c r="D57" s="446"/>
      <c r="E57" s="127" t="s">
        <v>44</v>
      </c>
      <c r="F57" s="449"/>
      <c r="G57" s="449"/>
      <c r="H57" s="449"/>
      <c r="I57" s="128"/>
      <c r="J57" s="265"/>
      <c r="K57" s="265"/>
      <c r="L57" s="296"/>
      <c r="M57" s="296"/>
      <c r="N57" s="296"/>
      <c r="O57" s="95"/>
      <c r="P57" s="460">
        <f t="shared" si="0"/>
        <v>0</v>
      </c>
      <c r="Q57" s="461"/>
    </row>
    <row r="58" spans="1:24" ht="15" customHeight="1" x14ac:dyDescent="0.25">
      <c r="A58" s="447"/>
      <c r="B58" s="559" t="s">
        <v>47</v>
      </c>
      <c r="C58" s="559"/>
      <c r="D58" s="559"/>
      <c r="E58" s="129" t="s">
        <v>48</v>
      </c>
      <c r="F58" s="449"/>
      <c r="G58" s="449"/>
      <c r="H58" s="449"/>
      <c r="I58" s="128"/>
      <c r="J58" s="265"/>
      <c r="K58" s="265"/>
      <c r="L58" s="296"/>
      <c r="M58" s="296"/>
      <c r="N58" s="296"/>
      <c r="O58" s="95"/>
      <c r="P58" s="460">
        <f t="shared" si="0"/>
        <v>0</v>
      </c>
      <c r="Q58" s="461"/>
    </row>
    <row r="59" spans="1:24" ht="15" customHeight="1" x14ac:dyDescent="0.25">
      <c r="A59" s="447"/>
      <c r="B59" s="563" t="s">
        <v>51</v>
      </c>
      <c r="C59" s="563"/>
      <c r="D59" s="563"/>
      <c r="E59" s="130">
        <f>58*0.25</f>
        <v>14.5</v>
      </c>
      <c r="F59" s="449"/>
      <c r="G59" s="449"/>
      <c r="H59" s="449"/>
      <c r="I59" s="128"/>
      <c r="J59" s="265"/>
      <c r="K59" s="265"/>
      <c r="L59" s="296"/>
      <c r="M59" s="296"/>
      <c r="N59" s="296"/>
      <c r="O59" s="95"/>
      <c r="P59" s="460">
        <f t="shared" si="0"/>
        <v>0</v>
      </c>
      <c r="Q59" s="461"/>
    </row>
    <row r="60" spans="1:24" ht="15" customHeight="1" x14ac:dyDescent="0.25">
      <c r="A60" s="447"/>
      <c r="B60" s="559" t="s">
        <v>52</v>
      </c>
      <c r="C60" s="559"/>
      <c r="D60" s="559"/>
      <c r="E60" s="136">
        <f>58*0.35</f>
        <v>20.299999999999997</v>
      </c>
      <c r="F60" s="449"/>
      <c r="G60" s="449"/>
      <c r="H60" s="449"/>
      <c r="I60" s="128"/>
      <c r="J60" s="265"/>
      <c r="K60" s="265"/>
      <c r="L60" s="296"/>
      <c r="M60" s="296"/>
      <c r="N60" s="296"/>
      <c r="O60" s="95"/>
      <c r="P60" s="460">
        <f t="shared" si="0"/>
        <v>0</v>
      </c>
      <c r="Q60" s="461"/>
    </row>
    <row r="61" spans="1:24" ht="15" customHeight="1" x14ac:dyDescent="0.25">
      <c r="A61" s="447"/>
      <c r="B61" s="559" t="s">
        <v>53</v>
      </c>
      <c r="C61" s="559"/>
      <c r="D61" s="559"/>
      <c r="E61" s="130">
        <f>58*0.55</f>
        <v>31.900000000000002</v>
      </c>
      <c r="F61" s="449"/>
      <c r="G61" s="449"/>
      <c r="H61" s="449"/>
      <c r="I61" s="128"/>
      <c r="J61" s="399"/>
      <c r="K61" s="400"/>
      <c r="L61" s="401"/>
      <c r="M61" s="402"/>
      <c r="N61" s="403"/>
      <c r="O61" s="137"/>
      <c r="P61" s="460">
        <f t="shared" ref="P61" si="1">L61*O61</f>
        <v>0</v>
      </c>
      <c r="Q61" s="461"/>
    </row>
    <row r="62" spans="1:24" ht="15.75" customHeight="1" thickBot="1" x14ac:dyDescent="0.3">
      <c r="A62" s="448"/>
      <c r="B62" s="560"/>
      <c r="C62" s="560"/>
      <c r="D62" s="560"/>
      <c r="E62" s="138"/>
      <c r="F62" s="450"/>
      <c r="G62" s="450"/>
      <c r="H62" s="450"/>
      <c r="I62" s="131"/>
      <c r="J62" s="252"/>
      <c r="K62" s="252"/>
      <c r="L62" s="558"/>
      <c r="M62" s="558"/>
      <c r="N62" s="558"/>
      <c r="O62" s="97"/>
      <c r="P62" s="462">
        <f t="shared" si="0"/>
        <v>0</v>
      </c>
      <c r="Q62" s="463"/>
    </row>
    <row r="63" spans="1:24" ht="24.95" customHeight="1" thickBot="1" x14ac:dyDescent="0.3">
      <c r="A63" s="520" t="s">
        <v>102</v>
      </c>
      <c r="B63" s="521"/>
      <c r="C63" s="521"/>
      <c r="D63" s="521"/>
      <c r="E63" s="521"/>
      <c r="F63" s="522"/>
      <c r="G63" s="522"/>
      <c r="H63" s="522"/>
      <c r="I63" s="522"/>
      <c r="J63" s="522"/>
      <c r="K63" s="522"/>
      <c r="L63" s="522"/>
      <c r="M63" s="522"/>
      <c r="N63" s="522"/>
      <c r="O63" s="523"/>
      <c r="P63" s="529">
        <f>SUM(P54:Q62)</f>
        <v>0</v>
      </c>
      <c r="Q63" s="530"/>
    </row>
    <row r="64" spans="1:24" ht="15.75" thickBot="1" x14ac:dyDescent="0.3">
      <c r="A64" s="100"/>
      <c r="B64" s="100"/>
      <c r="C64" s="100"/>
      <c r="D64" s="100"/>
      <c r="E64" s="100"/>
      <c r="F64" s="100"/>
      <c r="G64" s="100"/>
      <c r="H64" s="100"/>
      <c r="I64" s="100"/>
      <c r="J64" s="100"/>
      <c r="K64" s="100"/>
      <c r="L64" s="100"/>
      <c r="M64" s="100"/>
      <c r="N64" s="100"/>
      <c r="O64" s="100"/>
      <c r="P64" s="100"/>
      <c r="Q64" s="100"/>
    </row>
    <row r="65" spans="1:19" ht="15.75" thickBot="1" x14ac:dyDescent="0.3">
      <c r="A65" s="384" t="s">
        <v>55</v>
      </c>
      <c r="B65" s="478"/>
      <c r="C65" s="478"/>
      <c r="D65" s="478"/>
      <c r="E65" s="478"/>
      <c r="F65" s="478"/>
      <c r="G65" s="478"/>
      <c r="H65" s="478"/>
      <c r="I65" s="478"/>
      <c r="J65" s="478"/>
      <c r="K65" s="478"/>
      <c r="L65" s="478"/>
      <c r="M65" s="478"/>
      <c r="N65" s="478"/>
      <c r="O65" s="478"/>
      <c r="P65" s="478"/>
      <c r="Q65" s="479"/>
    </row>
    <row r="66" spans="1:19" ht="15" customHeight="1" thickBot="1" x14ac:dyDescent="0.3">
      <c r="A66" s="535" t="s">
        <v>103</v>
      </c>
      <c r="B66" s="536"/>
      <c r="C66" s="536"/>
      <c r="D66" s="536"/>
      <c r="E66" s="536"/>
      <c r="F66" s="537"/>
      <c r="G66" s="513" t="s">
        <v>104</v>
      </c>
      <c r="H66" s="514"/>
      <c r="I66" s="514"/>
      <c r="J66" s="515"/>
      <c r="K66" s="518" t="s">
        <v>105</v>
      </c>
      <c r="L66" s="518"/>
      <c r="M66" s="518" t="s">
        <v>106</v>
      </c>
      <c r="N66" s="518"/>
      <c r="O66" s="519"/>
      <c r="P66" s="516" t="s">
        <v>26</v>
      </c>
      <c r="Q66" s="517"/>
    </row>
    <row r="67" spans="1:19" ht="15" customHeight="1" x14ac:dyDescent="0.25">
      <c r="A67" s="538"/>
      <c r="B67" s="539"/>
      <c r="C67" s="539"/>
      <c r="D67" s="539"/>
      <c r="E67" s="539"/>
      <c r="F67" s="540"/>
      <c r="G67" s="453"/>
      <c r="H67" s="454"/>
      <c r="I67" s="454"/>
      <c r="J67" s="454"/>
      <c r="K67" s="465"/>
      <c r="L67" s="465"/>
      <c r="M67" s="465"/>
      <c r="N67" s="465"/>
      <c r="O67" s="466"/>
      <c r="P67" s="467">
        <f>K67*M67</f>
        <v>0</v>
      </c>
      <c r="Q67" s="468"/>
      <c r="R67" s="126" t="s">
        <v>87</v>
      </c>
    </row>
    <row r="68" spans="1:19" x14ac:dyDescent="0.25">
      <c r="A68" s="538"/>
      <c r="B68" s="539"/>
      <c r="C68" s="539"/>
      <c r="D68" s="539"/>
      <c r="E68" s="539"/>
      <c r="F68" s="540"/>
      <c r="G68" s="455"/>
      <c r="H68" s="456"/>
      <c r="I68" s="456"/>
      <c r="J68" s="456"/>
      <c r="K68" s="531"/>
      <c r="L68" s="531"/>
      <c r="M68" s="531"/>
      <c r="N68" s="531"/>
      <c r="O68" s="532"/>
      <c r="P68" s="451">
        <f t="shared" ref="P68:P71" si="2">K68*M68</f>
        <v>0</v>
      </c>
      <c r="Q68" s="452"/>
    </row>
    <row r="69" spans="1:19" x14ac:dyDescent="0.25">
      <c r="A69" s="538"/>
      <c r="B69" s="539"/>
      <c r="C69" s="539"/>
      <c r="D69" s="539"/>
      <c r="E69" s="539"/>
      <c r="F69" s="540"/>
      <c r="G69" s="455"/>
      <c r="H69" s="456"/>
      <c r="I69" s="456"/>
      <c r="J69" s="456"/>
      <c r="K69" s="531"/>
      <c r="L69" s="531"/>
      <c r="M69" s="531"/>
      <c r="N69" s="531"/>
      <c r="O69" s="532"/>
      <c r="P69" s="451">
        <f t="shared" si="2"/>
        <v>0</v>
      </c>
      <c r="Q69" s="452"/>
    </row>
    <row r="70" spans="1:19" x14ac:dyDescent="0.25">
      <c r="A70" s="538"/>
      <c r="B70" s="539"/>
      <c r="C70" s="539"/>
      <c r="D70" s="539"/>
      <c r="E70" s="539"/>
      <c r="F70" s="540"/>
      <c r="G70" s="455"/>
      <c r="H70" s="456"/>
      <c r="I70" s="456"/>
      <c r="J70" s="456"/>
      <c r="K70" s="531"/>
      <c r="L70" s="531"/>
      <c r="M70" s="531"/>
      <c r="N70" s="531"/>
      <c r="O70" s="532"/>
      <c r="P70" s="451">
        <f t="shared" si="2"/>
        <v>0</v>
      </c>
      <c r="Q70" s="452"/>
    </row>
    <row r="71" spans="1:19" ht="15.75" thickBot="1" x14ac:dyDescent="0.3">
      <c r="A71" s="541"/>
      <c r="B71" s="542"/>
      <c r="C71" s="542"/>
      <c r="D71" s="542"/>
      <c r="E71" s="542"/>
      <c r="F71" s="543"/>
      <c r="G71" s="546"/>
      <c r="H71" s="547"/>
      <c r="I71" s="547"/>
      <c r="J71" s="547"/>
      <c r="K71" s="533"/>
      <c r="L71" s="533"/>
      <c r="M71" s="533"/>
      <c r="N71" s="533"/>
      <c r="O71" s="534"/>
      <c r="P71" s="502">
        <f t="shared" si="2"/>
        <v>0</v>
      </c>
      <c r="Q71" s="503"/>
    </row>
    <row r="72" spans="1:19" ht="24.95" customHeight="1" thickBot="1" x14ac:dyDescent="0.3">
      <c r="A72" s="520" t="s">
        <v>107</v>
      </c>
      <c r="B72" s="522"/>
      <c r="C72" s="522"/>
      <c r="D72" s="522"/>
      <c r="E72" s="522"/>
      <c r="F72" s="522"/>
      <c r="G72" s="522"/>
      <c r="H72" s="522"/>
      <c r="I72" s="522"/>
      <c r="J72" s="522"/>
      <c r="K72" s="522"/>
      <c r="L72" s="522"/>
      <c r="M72" s="522"/>
      <c r="N72" s="522"/>
      <c r="O72" s="523"/>
      <c r="P72" s="548">
        <f>SUM(P67:Q71)</f>
        <v>0</v>
      </c>
      <c r="Q72" s="549"/>
    </row>
    <row r="73" spans="1:19" ht="15.75" thickBot="1" x14ac:dyDescent="0.3">
      <c r="A73" s="100"/>
      <c r="B73" s="100"/>
      <c r="C73" s="100"/>
      <c r="D73" s="100"/>
      <c r="E73" s="100"/>
      <c r="F73" s="104"/>
      <c r="G73" s="100"/>
      <c r="H73" s="100"/>
      <c r="I73" s="100"/>
      <c r="J73" s="100"/>
      <c r="K73" s="100"/>
      <c r="L73" s="100"/>
      <c r="M73" s="100"/>
      <c r="N73" s="100"/>
      <c r="O73" s="100"/>
      <c r="P73" s="100"/>
      <c r="Q73" s="100"/>
    </row>
    <row r="74" spans="1:19" ht="15.75" thickBot="1" x14ac:dyDescent="0.3">
      <c r="A74" s="524" t="s">
        <v>57</v>
      </c>
      <c r="B74" s="525"/>
      <c r="C74" s="525"/>
      <c r="D74" s="525"/>
      <c r="E74" s="525"/>
      <c r="F74" s="525"/>
      <c r="G74" s="525"/>
      <c r="H74" s="525"/>
      <c r="I74" s="525"/>
      <c r="J74" s="525"/>
      <c r="K74" s="525"/>
      <c r="L74" s="525"/>
      <c r="M74" s="525"/>
      <c r="N74" s="525"/>
      <c r="O74" s="525"/>
      <c r="P74" s="525"/>
      <c r="Q74" s="526"/>
    </row>
    <row r="75" spans="1:19" ht="15.75" thickBot="1" x14ac:dyDescent="0.3">
      <c r="A75" s="552" t="s">
        <v>58</v>
      </c>
      <c r="B75" s="553"/>
      <c r="C75" s="553"/>
      <c r="D75" s="553"/>
      <c r="E75" s="553"/>
      <c r="F75" s="553"/>
      <c r="G75" s="553"/>
      <c r="H75" s="553"/>
      <c r="I75" s="553"/>
      <c r="J75" s="553"/>
      <c r="K75" s="553"/>
      <c r="L75" s="553"/>
      <c r="M75" s="553"/>
      <c r="N75" s="553"/>
      <c r="O75" s="554"/>
      <c r="P75" s="516" t="s">
        <v>26</v>
      </c>
      <c r="Q75" s="517"/>
      <c r="R75" s="91"/>
      <c r="S75" s="25"/>
    </row>
    <row r="76" spans="1:19" ht="15.75" customHeight="1" thickBot="1" x14ac:dyDescent="0.3">
      <c r="A76" s="555"/>
      <c r="B76" s="556"/>
      <c r="C76" s="556"/>
      <c r="D76" s="556"/>
      <c r="E76" s="556"/>
      <c r="F76" s="556"/>
      <c r="G76" s="556"/>
      <c r="H76" s="556"/>
      <c r="I76" s="556"/>
      <c r="J76" s="556"/>
      <c r="K76" s="556"/>
      <c r="L76" s="556"/>
      <c r="M76" s="556"/>
      <c r="N76" s="556"/>
      <c r="O76" s="557"/>
      <c r="P76" s="550"/>
      <c r="Q76" s="551"/>
    </row>
    <row r="77" spans="1:19" ht="24.95" customHeight="1" thickBot="1" x14ac:dyDescent="0.3">
      <c r="A77" s="381" t="s">
        <v>108</v>
      </c>
      <c r="B77" s="382"/>
      <c r="C77" s="382"/>
      <c r="D77" s="382"/>
      <c r="E77" s="382"/>
      <c r="F77" s="382"/>
      <c r="G77" s="382"/>
      <c r="H77" s="382"/>
      <c r="I77" s="382"/>
      <c r="J77" s="382"/>
      <c r="K77" s="382"/>
      <c r="L77" s="382"/>
      <c r="M77" s="382"/>
      <c r="N77" s="382"/>
      <c r="O77" s="383"/>
      <c r="P77" s="544">
        <f>P76</f>
        <v>0</v>
      </c>
      <c r="Q77" s="545"/>
      <c r="R77" s="89"/>
      <c r="S77" s="90"/>
    </row>
    <row r="78" spans="1:19" ht="15.75" customHeight="1" thickBot="1" x14ac:dyDescent="0.3">
      <c r="A78" s="102"/>
      <c r="B78" s="102"/>
      <c r="C78" s="102"/>
      <c r="D78" s="102"/>
      <c r="E78" s="102"/>
      <c r="F78" s="102"/>
      <c r="G78" s="102"/>
      <c r="H78" s="102"/>
      <c r="I78" s="102"/>
      <c r="J78" s="102"/>
      <c r="K78" s="102"/>
      <c r="L78" s="102"/>
      <c r="M78" s="102"/>
      <c r="N78" s="102"/>
      <c r="O78" s="102"/>
      <c r="P78" s="103"/>
      <c r="Q78" s="103"/>
      <c r="R78" s="89"/>
      <c r="S78" s="90"/>
    </row>
    <row r="79" spans="1:19" ht="15.75" customHeight="1" thickBot="1" x14ac:dyDescent="0.3">
      <c r="A79" s="384" t="s">
        <v>59</v>
      </c>
      <c r="B79" s="478"/>
      <c r="C79" s="478"/>
      <c r="D79" s="478"/>
      <c r="E79" s="478"/>
      <c r="F79" s="478"/>
      <c r="G79" s="478"/>
      <c r="H79" s="478"/>
      <c r="I79" s="478"/>
      <c r="J79" s="478"/>
      <c r="K79" s="478"/>
      <c r="L79" s="478"/>
      <c r="M79" s="478"/>
      <c r="N79" s="478"/>
      <c r="O79" s="478"/>
      <c r="P79" s="478"/>
      <c r="Q79" s="479"/>
      <c r="R79" s="89"/>
      <c r="S79" s="90"/>
    </row>
    <row r="80" spans="1:19" ht="15.75" customHeight="1" thickBot="1" x14ac:dyDescent="0.3">
      <c r="A80" s="186" t="s">
        <v>109</v>
      </c>
      <c r="B80" s="186"/>
      <c r="C80" s="186"/>
      <c r="D80" s="186"/>
      <c r="E80" s="186"/>
      <c r="F80" s="351" t="s">
        <v>110</v>
      </c>
      <c r="G80" s="352"/>
      <c r="H80" s="352"/>
      <c r="I80" s="352"/>
      <c r="J80" s="352"/>
      <c r="K80" s="352"/>
      <c r="L80" s="352"/>
      <c r="M80" s="352"/>
      <c r="N80" s="352"/>
      <c r="O80" s="353"/>
      <c r="P80" s="527" t="s">
        <v>26</v>
      </c>
      <c r="Q80" s="528"/>
      <c r="R80" s="89"/>
      <c r="S80" s="90"/>
    </row>
    <row r="81" spans="1:19" x14ac:dyDescent="0.25">
      <c r="A81" s="186"/>
      <c r="B81" s="186"/>
      <c r="C81" s="186"/>
      <c r="D81" s="186"/>
      <c r="E81" s="186"/>
      <c r="F81" s="354"/>
      <c r="G81" s="355"/>
      <c r="H81" s="355"/>
      <c r="I81" s="355"/>
      <c r="J81" s="355"/>
      <c r="K81" s="355"/>
      <c r="L81" s="355"/>
      <c r="M81" s="355"/>
      <c r="N81" s="355"/>
      <c r="O81" s="356"/>
      <c r="P81" s="467">
        <f>K81*M81</f>
        <v>0</v>
      </c>
      <c r="Q81" s="468"/>
      <c r="R81" s="126" t="s">
        <v>87</v>
      </c>
    </row>
    <row r="82" spans="1:19" x14ac:dyDescent="0.25">
      <c r="A82" s="186"/>
      <c r="B82" s="186"/>
      <c r="C82" s="186"/>
      <c r="D82" s="186"/>
      <c r="E82" s="186"/>
      <c r="F82" s="357"/>
      <c r="G82" s="358"/>
      <c r="H82" s="358"/>
      <c r="I82" s="358"/>
      <c r="J82" s="358"/>
      <c r="K82" s="358"/>
      <c r="L82" s="358"/>
      <c r="M82" s="358"/>
      <c r="N82" s="358"/>
      <c r="O82" s="359"/>
      <c r="P82" s="451">
        <f t="shared" ref="P82:P85" si="3">K82*M82</f>
        <v>0</v>
      </c>
      <c r="Q82" s="452"/>
      <c r="R82" s="25"/>
    </row>
    <row r="83" spans="1:19" x14ac:dyDescent="0.25">
      <c r="A83" s="186"/>
      <c r="B83" s="186"/>
      <c r="C83" s="186"/>
      <c r="D83" s="186"/>
      <c r="E83" s="186"/>
      <c r="F83" s="506"/>
      <c r="G83" s="507"/>
      <c r="H83" s="507"/>
      <c r="I83" s="507"/>
      <c r="J83" s="507"/>
      <c r="K83" s="507"/>
      <c r="L83" s="507"/>
      <c r="M83" s="507"/>
      <c r="N83" s="507"/>
      <c r="O83" s="508"/>
      <c r="P83" s="451">
        <f t="shared" si="3"/>
        <v>0</v>
      </c>
      <c r="Q83" s="452"/>
      <c r="S83" s="25"/>
    </row>
    <row r="84" spans="1:19" x14ac:dyDescent="0.25">
      <c r="A84" s="186"/>
      <c r="B84" s="186"/>
      <c r="C84" s="186"/>
      <c r="D84" s="186"/>
      <c r="E84" s="186"/>
      <c r="F84" s="509"/>
      <c r="G84" s="224"/>
      <c r="H84" s="224"/>
      <c r="I84" s="224"/>
      <c r="J84" s="224"/>
      <c r="K84" s="224"/>
      <c r="L84" s="224"/>
      <c r="M84" s="224"/>
      <c r="N84" s="224"/>
      <c r="O84" s="510"/>
      <c r="P84" s="451">
        <f t="shared" si="3"/>
        <v>0</v>
      </c>
      <c r="Q84" s="452"/>
      <c r="R84" s="88"/>
      <c r="S84" s="92"/>
    </row>
    <row r="85" spans="1:19" ht="15.75" thickBot="1" x14ac:dyDescent="0.3">
      <c r="A85" s="186"/>
      <c r="B85" s="186"/>
      <c r="C85" s="186"/>
      <c r="D85" s="186"/>
      <c r="E85" s="186"/>
      <c r="F85" s="511"/>
      <c r="G85" s="233"/>
      <c r="H85" s="233"/>
      <c r="I85" s="233"/>
      <c r="J85" s="233"/>
      <c r="K85" s="233"/>
      <c r="L85" s="233"/>
      <c r="M85" s="233"/>
      <c r="N85" s="233"/>
      <c r="O85" s="512"/>
      <c r="P85" s="502">
        <f t="shared" si="3"/>
        <v>0</v>
      </c>
      <c r="Q85" s="503"/>
      <c r="R85" s="88"/>
      <c r="S85" s="92"/>
    </row>
    <row r="86" spans="1:19" ht="24.95" customHeight="1" thickBot="1" x14ac:dyDescent="0.3">
      <c r="A86" s="381" t="s">
        <v>111</v>
      </c>
      <c r="B86" s="382"/>
      <c r="C86" s="382"/>
      <c r="D86" s="382"/>
      <c r="E86" s="382"/>
      <c r="F86" s="382"/>
      <c r="G86" s="382"/>
      <c r="H86" s="382"/>
      <c r="I86" s="382"/>
      <c r="J86" s="382"/>
      <c r="K86" s="382"/>
      <c r="L86" s="382"/>
      <c r="M86" s="382"/>
      <c r="N86" s="382"/>
      <c r="O86" s="383"/>
      <c r="P86" s="504">
        <f>SUM(P81:Q85)</f>
        <v>0</v>
      </c>
      <c r="Q86" s="505"/>
      <c r="R86" s="88"/>
      <c r="S86" s="92"/>
    </row>
    <row r="87" spans="1:19" ht="15.75" thickBot="1" x14ac:dyDescent="0.3">
      <c r="A87" s="472"/>
      <c r="B87" s="472"/>
      <c r="C87" s="472"/>
      <c r="D87" s="472"/>
      <c r="E87" s="472"/>
      <c r="F87" s="472"/>
      <c r="G87" s="472"/>
      <c r="H87" s="472"/>
      <c r="I87" s="472"/>
      <c r="J87" s="472"/>
      <c r="K87" s="472"/>
      <c r="L87" s="472"/>
      <c r="M87" s="472"/>
      <c r="N87" s="472"/>
      <c r="O87" s="472"/>
      <c r="P87" s="472"/>
      <c r="Q87" s="472"/>
      <c r="R87" s="88"/>
      <c r="S87" s="92"/>
    </row>
    <row r="88" spans="1:19" ht="24.95" customHeight="1" thickBot="1" x14ac:dyDescent="0.3">
      <c r="A88" s="482" t="s">
        <v>71</v>
      </c>
      <c r="B88" s="483"/>
      <c r="C88" s="483"/>
      <c r="D88" s="483"/>
      <c r="E88" s="483"/>
      <c r="F88" s="483"/>
      <c r="G88" s="483"/>
      <c r="H88" s="483"/>
      <c r="I88" s="483"/>
      <c r="J88" s="483"/>
      <c r="K88" s="483"/>
      <c r="L88" s="483"/>
      <c r="M88" s="483"/>
      <c r="N88" s="483"/>
      <c r="O88" s="484"/>
      <c r="P88" s="480">
        <f>P86+P77+P72+P63+P38+P30+P48</f>
        <v>0</v>
      </c>
      <c r="Q88" s="481"/>
      <c r="R88" s="93"/>
      <c r="S88" s="94"/>
    </row>
    <row r="89" spans="1:19" x14ac:dyDescent="0.25">
      <c r="A89" s="100"/>
      <c r="B89" s="100"/>
      <c r="C89" s="100"/>
      <c r="D89" s="100"/>
      <c r="E89" s="100"/>
      <c r="F89" s="100"/>
      <c r="G89" s="100"/>
      <c r="H89" s="100"/>
      <c r="I89" s="100"/>
      <c r="J89" s="100"/>
      <c r="K89" s="100"/>
      <c r="L89" s="100"/>
      <c r="M89" s="100"/>
      <c r="N89" s="100"/>
      <c r="O89" s="100"/>
      <c r="P89" s="100"/>
      <c r="Q89" s="100"/>
    </row>
    <row r="90" spans="1:19" ht="15.75" thickBot="1" x14ac:dyDescent="0.3">
      <c r="A90" s="100"/>
      <c r="B90" s="100"/>
      <c r="C90" s="100"/>
      <c r="D90" s="100"/>
      <c r="E90" s="100"/>
      <c r="F90" s="100"/>
      <c r="G90" s="100"/>
      <c r="H90" s="100"/>
      <c r="I90" s="100"/>
      <c r="J90" s="100"/>
      <c r="K90" s="100"/>
      <c r="L90" s="100"/>
      <c r="M90" s="100"/>
      <c r="N90" s="100"/>
      <c r="O90" s="100"/>
      <c r="P90" s="100"/>
      <c r="Q90" s="100"/>
    </row>
    <row r="91" spans="1:19" ht="15" customHeight="1" thickBot="1" x14ac:dyDescent="0.3">
      <c r="A91" s="351" t="s">
        <v>112</v>
      </c>
      <c r="B91" s="352"/>
      <c r="C91" s="352"/>
      <c r="D91" s="352"/>
      <c r="E91" s="352"/>
      <c r="F91" s="352"/>
      <c r="G91" s="352"/>
      <c r="H91" s="353"/>
      <c r="I91" s="485" t="s">
        <v>113</v>
      </c>
      <c r="J91" s="352"/>
      <c r="K91" s="352"/>
      <c r="L91" s="352"/>
      <c r="M91" s="352"/>
      <c r="N91" s="352"/>
      <c r="O91" s="352"/>
      <c r="P91" s="352"/>
      <c r="Q91" s="486"/>
      <c r="R91" s="164"/>
      <c r="S91" s="164"/>
    </row>
    <row r="92" spans="1:19" ht="27" customHeight="1" x14ac:dyDescent="0.25">
      <c r="A92" s="476" t="s">
        <v>114</v>
      </c>
      <c r="B92" s="474"/>
      <c r="C92" s="474"/>
      <c r="D92" s="474"/>
      <c r="E92" s="474"/>
      <c r="F92" s="474"/>
      <c r="G92" s="474"/>
      <c r="H92" s="477"/>
      <c r="I92" s="473" t="s">
        <v>115</v>
      </c>
      <c r="J92" s="474"/>
      <c r="K92" s="474"/>
      <c r="L92" s="474"/>
      <c r="M92" s="474"/>
      <c r="N92" s="474"/>
      <c r="O92" s="474"/>
      <c r="P92" s="474"/>
      <c r="Q92" s="475"/>
      <c r="R92" s="146"/>
      <c r="S92" s="146"/>
    </row>
    <row r="93" spans="1:19" x14ac:dyDescent="0.25">
      <c r="A93" s="496"/>
      <c r="B93" s="488"/>
      <c r="C93" s="488"/>
      <c r="D93" s="488"/>
      <c r="E93" s="488"/>
      <c r="F93" s="488"/>
      <c r="G93" s="488"/>
      <c r="H93" s="497"/>
      <c r="I93" s="487"/>
      <c r="J93" s="488"/>
      <c r="K93" s="488"/>
      <c r="L93" s="488"/>
      <c r="M93" s="488"/>
      <c r="N93" s="488"/>
      <c r="O93" s="488"/>
      <c r="P93" s="488"/>
      <c r="Q93" s="489"/>
      <c r="R93" s="14"/>
      <c r="S93" s="14"/>
    </row>
    <row r="94" spans="1:19" x14ac:dyDescent="0.25">
      <c r="A94" s="498"/>
      <c r="B94" s="491"/>
      <c r="C94" s="491"/>
      <c r="D94" s="491"/>
      <c r="E94" s="491"/>
      <c r="F94" s="491"/>
      <c r="G94" s="491"/>
      <c r="H94" s="499"/>
      <c r="I94" s="490"/>
      <c r="J94" s="491"/>
      <c r="K94" s="491"/>
      <c r="L94" s="491"/>
      <c r="M94" s="491"/>
      <c r="N94" s="491"/>
      <c r="O94" s="491"/>
      <c r="P94" s="491"/>
      <c r="Q94" s="492"/>
      <c r="R94" s="14"/>
      <c r="S94" s="14"/>
    </row>
    <row r="95" spans="1:19" x14ac:dyDescent="0.25">
      <c r="A95" s="498"/>
      <c r="B95" s="491"/>
      <c r="C95" s="491"/>
      <c r="D95" s="491"/>
      <c r="E95" s="491"/>
      <c r="F95" s="491"/>
      <c r="G95" s="491"/>
      <c r="H95" s="499"/>
      <c r="I95" s="490"/>
      <c r="J95" s="491"/>
      <c r="K95" s="491"/>
      <c r="L95" s="491"/>
      <c r="M95" s="491"/>
      <c r="N95" s="491"/>
      <c r="O95" s="491"/>
      <c r="P95" s="491"/>
      <c r="Q95" s="492"/>
      <c r="R95" s="14"/>
      <c r="S95" s="14"/>
    </row>
    <row r="96" spans="1:19" x14ac:dyDescent="0.25">
      <c r="A96" s="498"/>
      <c r="B96" s="491"/>
      <c r="C96" s="491"/>
      <c r="D96" s="491"/>
      <c r="E96" s="491"/>
      <c r="F96" s="491"/>
      <c r="G96" s="491"/>
      <c r="H96" s="499"/>
      <c r="I96" s="490"/>
      <c r="J96" s="491"/>
      <c r="K96" s="491"/>
      <c r="L96" s="491"/>
      <c r="M96" s="491"/>
      <c r="N96" s="491"/>
      <c r="O96" s="491"/>
      <c r="P96" s="491"/>
      <c r="Q96" s="492"/>
      <c r="R96" s="14"/>
      <c r="S96" s="14"/>
    </row>
    <row r="97" spans="1:19" x14ac:dyDescent="0.25">
      <c r="A97" s="500"/>
      <c r="B97" s="494"/>
      <c r="C97" s="494"/>
      <c r="D97" s="494"/>
      <c r="E97" s="494"/>
      <c r="F97" s="494"/>
      <c r="G97" s="494"/>
      <c r="H97" s="501"/>
      <c r="I97" s="493"/>
      <c r="J97" s="494"/>
      <c r="K97" s="494"/>
      <c r="L97" s="494"/>
      <c r="M97" s="494"/>
      <c r="N97" s="494"/>
      <c r="O97" s="494"/>
      <c r="P97" s="494"/>
      <c r="Q97" s="495"/>
      <c r="R97" s="14"/>
      <c r="S97" s="14"/>
    </row>
    <row r="98" spans="1:19" x14ac:dyDescent="0.25">
      <c r="A98" s="105"/>
      <c r="B98" s="106"/>
      <c r="C98" s="106"/>
      <c r="D98" s="106"/>
      <c r="E98" s="106"/>
      <c r="F98" s="108"/>
      <c r="G98" s="108"/>
      <c r="H98" s="100"/>
      <c r="I98" s="107"/>
      <c r="J98" s="108"/>
      <c r="K98" s="108"/>
      <c r="L98" s="100"/>
      <c r="M98" s="108"/>
      <c r="N98" s="108"/>
      <c r="O98" s="108"/>
      <c r="P98" s="108"/>
      <c r="Q98" s="118"/>
      <c r="R98" s="2"/>
      <c r="S98" s="2"/>
    </row>
    <row r="99" spans="1:19" ht="47.25" customHeight="1" x14ac:dyDescent="0.25">
      <c r="A99" s="476" t="s">
        <v>65</v>
      </c>
      <c r="B99" s="474"/>
      <c r="C99" s="474"/>
      <c r="D99" s="474"/>
      <c r="E99" s="474"/>
      <c r="F99" s="474"/>
      <c r="G99" s="474"/>
      <c r="H99" s="477"/>
      <c r="I99" s="473" t="s">
        <v>65</v>
      </c>
      <c r="J99" s="474"/>
      <c r="K99" s="474"/>
      <c r="L99" s="474"/>
      <c r="M99" s="474"/>
      <c r="N99" s="474"/>
      <c r="O99" s="474"/>
      <c r="P99" s="474"/>
      <c r="Q99" s="475"/>
      <c r="R99" s="146"/>
      <c r="S99" s="146"/>
    </row>
    <row r="100" spans="1:19" x14ac:dyDescent="0.25">
      <c r="A100" s="109"/>
      <c r="B100" s="102"/>
      <c r="C100" s="102"/>
      <c r="D100" s="102"/>
      <c r="E100" s="102"/>
      <c r="F100" s="102"/>
      <c r="G100" s="102"/>
      <c r="H100" s="100"/>
      <c r="I100" s="110"/>
      <c r="J100" s="102"/>
      <c r="K100" s="102"/>
      <c r="L100" s="100"/>
      <c r="M100" s="102"/>
      <c r="N100" s="102"/>
      <c r="O100" s="102"/>
      <c r="P100" s="102"/>
      <c r="Q100" s="119"/>
      <c r="R100" s="146"/>
      <c r="S100" s="146"/>
    </row>
    <row r="101" spans="1:19" x14ac:dyDescent="0.25">
      <c r="A101" s="124" t="s">
        <v>66</v>
      </c>
      <c r="B101" s="470"/>
      <c r="C101" s="470"/>
      <c r="D101" s="470"/>
      <c r="E101" s="470"/>
      <c r="F101" s="112"/>
      <c r="G101" s="112"/>
      <c r="H101" s="100"/>
      <c r="I101" s="111"/>
      <c r="J101" s="123" t="s">
        <v>66</v>
      </c>
      <c r="K101" s="470"/>
      <c r="L101" s="470"/>
      <c r="M101" s="470"/>
      <c r="N101" s="470"/>
      <c r="O101" s="470"/>
      <c r="P101" s="112"/>
      <c r="Q101" s="120"/>
      <c r="R101" s="14"/>
      <c r="S101" s="14"/>
    </row>
    <row r="102" spans="1:19" ht="24.95" customHeight="1" x14ac:dyDescent="0.25">
      <c r="A102" s="124" t="s">
        <v>67</v>
      </c>
      <c r="B102" s="469"/>
      <c r="C102" s="469"/>
      <c r="D102" s="469"/>
      <c r="E102" s="469"/>
      <c r="F102" s="469"/>
      <c r="G102" s="469"/>
      <c r="H102" s="100"/>
      <c r="I102" s="111"/>
      <c r="J102" s="123" t="s">
        <v>67</v>
      </c>
      <c r="K102" s="470"/>
      <c r="L102" s="470"/>
      <c r="M102" s="470"/>
      <c r="N102" s="470"/>
      <c r="O102" s="470"/>
      <c r="P102" s="470"/>
      <c r="Q102" s="471"/>
      <c r="R102" s="14"/>
      <c r="S102" s="14"/>
    </row>
    <row r="103" spans="1:19" x14ac:dyDescent="0.25">
      <c r="A103" s="105"/>
      <c r="B103" s="106"/>
      <c r="C103" s="106"/>
      <c r="D103" s="106"/>
      <c r="E103" s="106"/>
      <c r="F103" s="108"/>
      <c r="G103" s="108"/>
      <c r="H103" s="100"/>
      <c r="I103" s="107"/>
      <c r="J103" s="108"/>
      <c r="K103" s="108"/>
      <c r="L103" s="100"/>
      <c r="M103" s="108"/>
      <c r="N103" s="108"/>
      <c r="O103" s="108"/>
      <c r="P103" s="108"/>
      <c r="Q103" s="118"/>
      <c r="R103" s="2"/>
      <c r="S103" s="2"/>
    </row>
    <row r="104" spans="1:19" ht="15.75" thickBot="1" x14ac:dyDescent="0.3">
      <c r="A104" s="113"/>
      <c r="B104" s="114"/>
      <c r="C104" s="114"/>
      <c r="D104" s="115"/>
      <c r="E104" s="115"/>
      <c r="F104" s="116"/>
      <c r="G104" s="116"/>
      <c r="H104" s="121"/>
      <c r="I104" s="117"/>
      <c r="J104" s="116"/>
      <c r="K104" s="116"/>
      <c r="L104" s="121"/>
      <c r="M104" s="116"/>
      <c r="N104" s="116"/>
      <c r="O104" s="116"/>
      <c r="P104" s="116"/>
      <c r="Q104" s="122"/>
      <c r="R104" s="2"/>
      <c r="S104" s="2"/>
    </row>
    <row r="105" spans="1:19" x14ac:dyDescent="0.25">
      <c r="A105" s="1"/>
      <c r="B105" s="1"/>
      <c r="C105" s="1"/>
      <c r="D105" s="1"/>
      <c r="E105" s="1"/>
      <c r="F105" s="1"/>
      <c r="G105" s="1"/>
      <c r="H105" s="1"/>
      <c r="I105" s="1"/>
      <c r="J105" s="1"/>
      <c r="K105" s="1"/>
      <c r="L105" s="1"/>
      <c r="M105" s="1"/>
      <c r="N105" s="1"/>
      <c r="O105" s="1"/>
      <c r="P105" s="1"/>
      <c r="Q105" s="1"/>
      <c r="R105" s="1"/>
      <c r="S105" s="1"/>
    </row>
    <row r="106" spans="1:19" x14ac:dyDescent="0.25">
      <c r="A106" s="1"/>
      <c r="B106" s="1"/>
      <c r="C106" s="1"/>
      <c r="D106" s="1"/>
      <c r="E106" s="1"/>
      <c r="F106" s="1"/>
      <c r="G106" s="1"/>
      <c r="H106" s="1"/>
      <c r="I106" s="1"/>
      <c r="J106" s="1"/>
      <c r="K106" s="1"/>
      <c r="L106" s="1"/>
      <c r="M106" s="1"/>
      <c r="N106" s="1"/>
      <c r="O106" s="3" t="s">
        <v>116</v>
      </c>
      <c r="P106" s="1"/>
      <c r="Q106" s="1"/>
      <c r="R106" s="1"/>
    </row>
  </sheetData>
  <mergeCells count="249">
    <mergeCell ref="B47:E47"/>
    <mergeCell ref="G47:J47"/>
    <mergeCell ref="K47:L47"/>
    <mergeCell ref="M47:O47"/>
    <mergeCell ref="A33:C33"/>
    <mergeCell ref="J29:K29"/>
    <mergeCell ref="B45:E45"/>
    <mergeCell ref="G45:J45"/>
    <mergeCell ref="K45:L45"/>
    <mergeCell ref="M45:O45"/>
    <mergeCell ref="E35:F35"/>
    <mergeCell ref="E36:F36"/>
    <mergeCell ref="E37:F37"/>
    <mergeCell ref="P29:Q29"/>
    <mergeCell ref="P30:Q30"/>
    <mergeCell ref="H34:J34"/>
    <mergeCell ref="P33:Q33"/>
    <mergeCell ref="P34:Q34"/>
    <mergeCell ref="A30:O30"/>
    <mergeCell ref="A31:Q31"/>
    <mergeCell ref="P32:Q32"/>
    <mergeCell ref="L32:O32"/>
    <mergeCell ref="N29:O29"/>
    <mergeCell ref="L29:M29"/>
    <mergeCell ref="A34:C34"/>
    <mergeCell ref="H33:J33"/>
    <mergeCell ref="L33:O33"/>
    <mergeCell ref="L34:O34"/>
    <mergeCell ref="E33:F33"/>
    <mergeCell ref="E34:F34"/>
    <mergeCell ref="P48:Q48"/>
    <mergeCell ref="L53:N53"/>
    <mergeCell ref="J53:K53"/>
    <mergeCell ref="J54:K54"/>
    <mergeCell ref="J55:K55"/>
    <mergeCell ref="P53:Q53"/>
    <mergeCell ref="P54:Q54"/>
    <mergeCell ref="P55:Q55"/>
    <mergeCell ref="A49:Q49"/>
    <mergeCell ref="A53:H54"/>
    <mergeCell ref="A52:Q52"/>
    <mergeCell ref="P23:Q23"/>
    <mergeCell ref="P24:Q24"/>
    <mergeCell ref="P25:Q25"/>
    <mergeCell ref="P26:Q26"/>
    <mergeCell ref="P27:Q27"/>
    <mergeCell ref="P28:Q28"/>
    <mergeCell ref="J24:K24"/>
    <mergeCell ref="J23:K23"/>
    <mergeCell ref="J25:K25"/>
    <mergeCell ref="J26:K26"/>
    <mergeCell ref="J27:K27"/>
    <mergeCell ref="J28:K28"/>
    <mergeCell ref="N25:O25"/>
    <mergeCell ref="N26:O26"/>
    <mergeCell ref="N27:O27"/>
    <mergeCell ref="N28:O28"/>
    <mergeCell ref="N23:O23"/>
    <mergeCell ref="N24:O24"/>
    <mergeCell ref="L23:M23"/>
    <mergeCell ref="L24:M24"/>
    <mergeCell ref="L25:M25"/>
    <mergeCell ref="L26:M26"/>
    <mergeCell ref="L27:M27"/>
    <mergeCell ref="L28:M28"/>
    <mergeCell ref="P35:Q35"/>
    <mergeCell ref="P36:Q36"/>
    <mergeCell ref="P37:Q37"/>
    <mergeCell ref="B44:E44"/>
    <mergeCell ref="G44:J44"/>
    <mergeCell ref="K44:L44"/>
    <mergeCell ref="M44:O44"/>
    <mergeCell ref="B42:E42"/>
    <mergeCell ref="B43:E43"/>
    <mergeCell ref="G42:J42"/>
    <mergeCell ref="G43:J43"/>
    <mergeCell ref="K42:L42"/>
    <mergeCell ref="K43:L43"/>
    <mergeCell ref="P38:Q38"/>
    <mergeCell ref="A38:O38"/>
    <mergeCell ref="L35:O35"/>
    <mergeCell ref="L36:O36"/>
    <mergeCell ref="L37:O37"/>
    <mergeCell ref="H35:J35"/>
    <mergeCell ref="H36:J36"/>
    <mergeCell ref="H37:J37"/>
    <mergeCell ref="A35:C35"/>
    <mergeCell ref="A36:C36"/>
    <mergeCell ref="A37:C37"/>
    <mergeCell ref="P82:Q82"/>
    <mergeCell ref="A80:E85"/>
    <mergeCell ref="P77:Q77"/>
    <mergeCell ref="G71:J71"/>
    <mergeCell ref="P71:Q71"/>
    <mergeCell ref="P72:Q72"/>
    <mergeCell ref="K68:L68"/>
    <mergeCell ref="K69:L69"/>
    <mergeCell ref="K70:L70"/>
    <mergeCell ref="K71:L71"/>
    <mergeCell ref="M68:O68"/>
    <mergeCell ref="M69:O69"/>
    <mergeCell ref="P75:Q75"/>
    <mergeCell ref="P76:Q76"/>
    <mergeCell ref="A75:O76"/>
    <mergeCell ref="A74:Q74"/>
    <mergeCell ref="P81:Q81"/>
    <mergeCell ref="P80:Q80"/>
    <mergeCell ref="P63:Q63"/>
    <mergeCell ref="M70:O70"/>
    <mergeCell ref="M71:O71"/>
    <mergeCell ref="A66:F71"/>
    <mergeCell ref="A65:Q65"/>
    <mergeCell ref="A72:O72"/>
    <mergeCell ref="B102:G102"/>
    <mergeCell ref="K101:O101"/>
    <mergeCell ref="K102:Q102"/>
    <mergeCell ref="A87:Q87"/>
    <mergeCell ref="A86:O86"/>
    <mergeCell ref="I99:Q99"/>
    <mergeCell ref="A99:H99"/>
    <mergeCell ref="B101:E101"/>
    <mergeCell ref="A79:Q79"/>
    <mergeCell ref="P88:Q88"/>
    <mergeCell ref="A88:O88"/>
    <mergeCell ref="I91:Q91"/>
    <mergeCell ref="A91:H91"/>
    <mergeCell ref="I93:Q97"/>
    <mergeCell ref="A93:H97"/>
    <mergeCell ref="I92:Q92"/>
    <mergeCell ref="A92:H92"/>
    <mergeCell ref="P83:Q83"/>
    <mergeCell ref="P84:Q84"/>
    <mergeCell ref="P85:Q85"/>
    <mergeCell ref="P86:Q86"/>
    <mergeCell ref="F83:O83"/>
    <mergeCell ref="F84:O84"/>
    <mergeCell ref="F85:O85"/>
    <mergeCell ref="A51:Q51"/>
    <mergeCell ref="P56:Q56"/>
    <mergeCell ref="P57:Q57"/>
    <mergeCell ref="P58:Q58"/>
    <mergeCell ref="P59:Q59"/>
    <mergeCell ref="P60:Q60"/>
    <mergeCell ref="P62:Q62"/>
    <mergeCell ref="J62:K62"/>
    <mergeCell ref="L54:N54"/>
    <mergeCell ref="L62:N62"/>
    <mergeCell ref="B60:D60"/>
    <mergeCell ref="B62:D62"/>
    <mergeCell ref="J58:K58"/>
    <mergeCell ref="J59:K59"/>
    <mergeCell ref="J60:K60"/>
    <mergeCell ref="P61:Q61"/>
    <mergeCell ref="B61:D61"/>
    <mergeCell ref="A55:H56"/>
    <mergeCell ref="B58:D58"/>
    <mergeCell ref="B59:D59"/>
    <mergeCell ref="L55:N55"/>
    <mergeCell ref="L56:N56"/>
    <mergeCell ref="J56:K56"/>
    <mergeCell ref="J57:K57"/>
    <mergeCell ref="A57:A62"/>
    <mergeCell ref="F57:H62"/>
    <mergeCell ref="P68:Q68"/>
    <mergeCell ref="P69:Q69"/>
    <mergeCell ref="P70:Q70"/>
    <mergeCell ref="G67:J67"/>
    <mergeCell ref="G68:J68"/>
    <mergeCell ref="G69:J69"/>
    <mergeCell ref="G70:J70"/>
    <mergeCell ref="M67:O67"/>
    <mergeCell ref="P67:Q67"/>
    <mergeCell ref="G66:J66"/>
    <mergeCell ref="K67:L67"/>
    <mergeCell ref="P66:Q66"/>
    <mergeCell ref="M66:O66"/>
    <mergeCell ref="K66:L66"/>
    <mergeCell ref="A63:O63"/>
    <mergeCell ref="A1:Q2"/>
    <mergeCell ref="A10:Q10"/>
    <mergeCell ref="A11:Q11"/>
    <mergeCell ref="A19:Q19"/>
    <mergeCell ref="A16:Q16"/>
    <mergeCell ref="P3:Q3"/>
    <mergeCell ref="P4:Q4"/>
    <mergeCell ref="P6:Q6"/>
    <mergeCell ref="A3:O3"/>
    <mergeCell ref="A12:Q12"/>
    <mergeCell ref="A14:Q14"/>
    <mergeCell ref="A17:Q17"/>
    <mergeCell ref="A13:C13"/>
    <mergeCell ref="A15:C15"/>
    <mergeCell ref="A18:C18"/>
    <mergeCell ref="D18:Q18"/>
    <mergeCell ref="A9:Q9"/>
    <mergeCell ref="A4:O4"/>
    <mergeCell ref="A6:O6"/>
    <mergeCell ref="D15:H15"/>
    <mergeCell ref="L15:M15"/>
    <mergeCell ref="A5:O5"/>
    <mergeCell ref="P5:Q5"/>
    <mergeCell ref="A20:Q20"/>
    <mergeCell ref="A21:Q21"/>
    <mergeCell ref="A40:Q40"/>
    <mergeCell ref="A48:O48"/>
    <mergeCell ref="H32:J32"/>
    <mergeCell ref="E32:F32"/>
    <mergeCell ref="J61:K61"/>
    <mergeCell ref="L61:N61"/>
    <mergeCell ref="A32:C32"/>
    <mergeCell ref="L57:N57"/>
    <mergeCell ref="L58:N58"/>
    <mergeCell ref="L59:N59"/>
    <mergeCell ref="L60:N60"/>
    <mergeCell ref="P42:Q43"/>
    <mergeCell ref="P44:Q45"/>
    <mergeCell ref="P46:Q47"/>
    <mergeCell ref="B46:E46"/>
    <mergeCell ref="G46:J46"/>
    <mergeCell ref="K46:L46"/>
    <mergeCell ref="M46:O46"/>
    <mergeCell ref="M42:O42"/>
    <mergeCell ref="M43:O43"/>
    <mergeCell ref="A50:Q50"/>
    <mergeCell ref="B57:D57"/>
    <mergeCell ref="R5:T5"/>
    <mergeCell ref="F80:O80"/>
    <mergeCell ref="F81:O81"/>
    <mergeCell ref="F82:O82"/>
    <mergeCell ref="A24:E24"/>
    <mergeCell ref="A25:E25"/>
    <mergeCell ref="A26:E26"/>
    <mergeCell ref="A27:E27"/>
    <mergeCell ref="A28:E28"/>
    <mergeCell ref="A29:E29"/>
    <mergeCell ref="A23:E23"/>
    <mergeCell ref="F23:I23"/>
    <mergeCell ref="F24:I24"/>
    <mergeCell ref="F25:I25"/>
    <mergeCell ref="F26:I26"/>
    <mergeCell ref="F27:I27"/>
    <mergeCell ref="F28:I28"/>
    <mergeCell ref="F29:I29"/>
    <mergeCell ref="A77:O77"/>
    <mergeCell ref="A22:Q22"/>
    <mergeCell ref="A41:O41"/>
    <mergeCell ref="P41:Q41"/>
    <mergeCell ref="A7:Q7"/>
    <mergeCell ref="D13:Q13"/>
  </mergeCells>
  <hyperlinks>
    <hyperlink ref="J8" r:id="rId1" xr:uid="{CBD67232-22F3-45BF-BF46-4E73F28C2394}"/>
  </hyperlinks>
  <pageMargins left="0.7" right="0.7" top="0.75" bottom="0.75" header="0.3" footer="0.3"/>
</worksheet>
</file>

<file path=docMetadata/LabelInfo.xml><?xml version="1.0" encoding="utf-8"?>
<clbl:labelList xmlns:clbl="http://schemas.microsoft.com/office/2020/mipLabelMetadata">
  <clbl:label id="{c53b7a63-2d6e-4d96-87c9-9f583f6d1c81}" enabled="0" method="" siteId="{c53b7a63-2d6e-4d96-87c9-9f583f6d1c81}"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Travel Reimbursement Form</vt:lpstr>
      <vt:lpstr>FAMTRIP Form</vt:lpstr>
      <vt:lpstr>'Travel Reimbursement Form'!Print_Area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Alexis Malcomb</dc:creator>
  <cp:keywords/>
  <dc:description/>
  <cp:lastModifiedBy>Jennifer Painter</cp:lastModifiedBy>
  <cp:revision/>
  <dcterms:created xsi:type="dcterms:W3CDTF">2024-02-05T16:12:16Z</dcterms:created>
  <dcterms:modified xsi:type="dcterms:W3CDTF">2026-04-01T17:06:51Z</dcterms:modified>
  <cp:category/>
  <cp:contentStatus/>
</cp:coreProperties>
</file>