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OMFS-P001\com-data\International\Management &amp; Administration\STEP Grant\12th Yr 2024-26 $350,000\Website\FAA\"/>
    </mc:Choice>
  </mc:AlternateContent>
  <xr:revisionPtr revIDLastSave="0" documentId="13_ncr:1_{350EB41B-66EE-4385-ADEA-1696272ED179}" xr6:coauthVersionLast="47" xr6:coauthVersionMax="47" xr10:uidLastSave="{00000000-0000-0000-0000-000000000000}"/>
  <bookViews>
    <workbookView xWindow="-24120" yWindow="2625" windowWidth="24240" windowHeight="13140" xr2:uid="{00000000-000D-0000-FFFF-FFFF00000000}"/>
  </bookViews>
  <sheets>
    <sheet name="Template" sheetId="5" r:id="rId1"/>
  </sheets>
  <definedNames>
    <definedName name="OLE_LINK2" localSheetId="0">Template!#REF!</definedName>
    <definedName name="RFFQuar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5" l="1"/>
  <c r="I51" i="5" l="1"/>
  <c r="I36" i="5"/>
  <c r="I56" i="5" s="1"/>
  <c r="I54" i="5" l="1"/>
  <c r="I57" i="5"/>
  <c r="F50" i="5"/>
  <c r="F45" i="5"/>
  <c r="F48" i="5" l="1"/>
  <c r="F25" i="5" l="1"/>
  <c r="F34" i="5" l="1"/>
  <c r="F26" i="5" l="1"/>
  <c r="F42" i="5"/>
  <c r="F23" i="5" l="1"/>
  <c r="F47" i="5" l="1"/>
  <c r="F35" i="5"/>
  <c r="F36" i="5" s="1"/>
  <c r="F44" i="5"/>
  <c r="F40" i="5"/>
  <c r="F41" i="5"/>
  <c r="F49" i="5" l="1"/>
  <c r="F51" i="5" s="1"/>
  <c r="F27" i="5" l="1"/>
  <c r="F52" i="5" l="1"/>
  <c r="F53" i="5"/>
  <c r="F54" i="5" s="1"/>
</calcChain>
</file>

<file path=xl/sharedStrings.xml><?xml version="1.0" encoding="utf-8"?>
<sst xmlns="http://schemas.openxmlformats.org/spreadsheetml/2006/main" count="70" uniqueCount="61">
  <si>
    <t>Dates of Travel</t>
  </si>
  <si>
    <t>Cost</t>
  </si>
  <si>
    <t># of Nights</t>
  </si>
  <si>
    <t>Rate</t>
  </si>
  <si>
    <t xml:space="preserve">Total </t>
  </si>
  <si>
    <t>Location</t>
  </si>
  <si>
    <t>Interpreter Fees</t>
  </si>
  <si>
    <t>TOTAL ACTUAL PROJECT BUDGET</t>
  </si>
  <si>
    <t>Company Name</t>
  </si>
  <si>
    <t>Project Title</t>
  </si>
  <si>
    <t xml:space="preserve">           </t>
  </si>
  <si>
    <t>Dates of Show</t>
  </si>
  <si>
    <t>Origin:</t>
  </si>
  <si>
    <t>Destination:</t>
  </si>
  <si>
    <t>Depart:</t>
  </si>
  <si>
    <t>Rental Car</t>
  </si>
  <si>
    <t>Fuel (Rental Car Only)</t>
  </si>
  <si>
    <t># of Days</t>
  </si>
  <si>
    <t>Return:</t>
  </si>
  <si>
    <t>Booth Space/Registration Fee</t>
  </si>
  <si>
    <t>Show Name</t>
  </si>
  <si>
    <t>Location (City, Country)</t>
  </si>
  <si>
    <t>Traveler Name(s)</t>
  </si>
  <si>
    <t>Traveler 1:</t>
  </si>
  <si>
    <t>Traveler 2:</t>
  </si>
  <si>
    <t>Awarded Amount
(this is the maximum reimbursement)</t>
  </si>
  <si>
    <t>Funded in part through a grant with the U.S. Small Business Administration</t>
  </si>
  <si>
    <r>
      <rPr>
        <sz val="11"/>
        <rFont val="Arial"/>
        <family val="2"/>
      </rPr>
      <t xml:space="preserve">M &amp; IE (rate per GSA / Dept. of State - </t>
    </r>
    <r>
      <rPr>
        <u/>
        <sz val="11"/>
        <color theme="10"/>
        <rFont val="Arial"/>
        <family val="2"/>
      </rPr>
      <t>HERE</t>
    </r>
    <r>
      <rPr>
        <sz val="11"/>
        <rFont val="Arial"/>
        <family val="2"/>
      </rPr>
      <t>)</t>
    </r>
  </si>
  <si>
    <t># Hours</t>
  </si>
  <si>
    <t>Show Services (Labor, utilities, security, storage)</t>
  </si>
  <si>
    <t>Shipping</t>
  </si>
  <si>
    <r>
      <rPr>
        <sz val="11"/>
        <rFont val="Arial"/>
        <family val="2"/>
      </rPr>
      <t>M &amp; IE (rate per GSA / Dept. of State -</t>
    </r>
    <r>
      <rPr>
        <sz val="11"/>
        <color theme="10"/>
        <rFont val="Arial"/>
        <family val="2"/>
      </rPr>
      <t xml:space="preserve"> </t>
    </r>
    <r>
      <rPr>
        <u/>
        <sz val="11"/>
        <color theme="10"/>
        <rFont val="Arial"/>
        <family val="2"/>
      </rPr>
      <t>HERE</t>
    </r>
    <r>
      <rPr>
        <sz val="11"/>
        <rFont val="Arial"/>
        <family val="2"/>
      </rPr>
      <t>) 
Travel Days: First &amp; Last Automatically Calculated at 75%</t>
    </r>
  </si>
  <si>
    <t xml:space="preserve">In cells below enter detailed information about each receipt. </t>
  </si>
  <si>
    <t>In cells below enter detailed information below about the expense that will help us to understand how you arrived at that cost and why it is reasonable. Failure to complete will negatively impact your score.</t>
  </si>
  <si>
    <t>In cells below enter detailed information below about the expense. Failure to complete will negatively impact your score.</t>
  </si>
  <si>
    <t>Booth Build/Display/Furnishings</t>
  </si>
  <si>
    <t>Airfare - Economy/Fly America</t>
  </si>
  <si>
    <t>Marketing Media</t>
  </si>
  <si>
    <t>EXPENSES ALLOWED AS MATCH</t>
  </si>
  <si>
    <t>Matchmaking Services</t>
  </si>
  <si>
    <t>TRADE SHOW EXPENSES FOR REIMBURSEMENT</t>
  </si>
  <si>
    <t>TRAVEL EXPENSES FOR REIMBURSEMENT</t>
  </si>
  <si>
    <t>ACTUAL TRAVEL AND TRADE SHOW EXPENSES FOR REIMBURSEMENT</t>
  </si>
  <si>
    <t>RECEIPT 
NUMBER</t>
  </si>
  <si>
    <t>RECEIPT
NUMBER</t>
  </si>
  <si>
    <t>TOTAL
EXPENSE</t>
  </si>
  <si>
    <t>GRAND TOTAL ACTUAL</t>
  </si>
  <si>
    <t>Export and Compliance Training</t>
  </si>
  <si>
    <t xml:space="preserve">Lodging </t>
  </si>
  <si>
    <t># People (Max = 2)</t>
  </si>
  <si>
    <t>TOTAL POTENTIAL REIMBURSABLE BUDGET (MAXIMUM $12,000)</t>
  </si>
  <si>
    <t>TOTAL POTENTIAL REQUIRED CASH MATCH (20%)</t>
  </si>
  <si>
    <t>Total Match Amount 
(actual will be equal to or less than $2,400)</t>
  </si>
  <si>
    <t>RECEIPT 
DATE</t>
  </si>
  <si>
    <t>In cells below enter detailed information about the receipt. 
NO RECEIPTS REQUIRED FOR M&amp;IE, just use rate for travel dates, first and last travel days at 75% of the rate</t>
  </si>
  <si>
    <t>Cost/hr</t>
  </si>
  <si>
    <t xml:space="preserve"># People </t>
  </si>
  <si>
    <r>
      <t xml:space="preserve">The amount calculated on this budget in </t>
    </r>
    <r>
      <rPr>
        <b/>
        <sz val="11"/>
        <color rgb="FF00B050"/>
        <rFont val="Arial"/>
        <family val="2"/>
      </rPr>
      <t>GREEN</t>
    </r>
    <r>
      <rPr>
        <b/>
        <sz val="11"/>
        <color rgb="FFFF0000"/>
        <rFont val="Arial"/>
        <family val="2"/>
      </rPr>
      <t xml:space="preserve"> cell 53F should match the grant amount request in the online portal</t>
    </r>
  </si>
  <si>
    <r>
      <rPr>
        <b/>
        <u/>
        <sz val="11"/>
        <rFont val="Arial"/>
        <family val="2"/>
      </rPr>
      <t>REQUIRED - TRAVEL NARRATIVE</t>
    </r>
    <r>
      <rPr>
        <b/>
        <sz val="11"/>
        <rFont val="Arial"/>
        <family val="2"/>
      </rPr>
      <t xml:space="preserve">:   </t>
    </r>
    <r>
      <rPr>
        <b/>
        <i/>
        <sz val="11"/>
        <color rgb="FFFF0000"/>
        <rFont val="Arial"/>
        <family val="2"/>
      </rPr>
      <t xml:space="preserve">
Delete the text in red and provide details of the travel requested in this space, failure to complete will negatively impact your score:
*   Include travel details for both reimbursable expenses and match expenses; ie. airline, hotel name(s), and ground transportation details if known. 
*   If travel exceeds the dates of a trade show, include details about the itinerary and what will be accomplished in the days before and/or after the trade show. 
*   You may also upload an itinerary with your budget if you feel it would be helpful to evaluators. </t>
    </r>
    <r>
      <rPr>
        <b/>
        <sz val="11"/>
        <color rgb="FFFF0000"/>
        <rFont val="Arial"/>
        <family val="2"/>
      </rPr>
      <t xml:space="preserve"> </t>
    </r>
  </si>
  <si>
    <t>Other Allowable Travel Costs - Visa, Travel Insurance</t>
  </si>
  <si>
    <t>Total Reimbursable Amount
(actual will be equal to or less than award amount in cells LM56-57)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</si>
</sst>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16" x14ac:knownFonts="1">
    <font>
      <sz val="10"/>
      <name val="Arial"/>
    </font>
    <font>
      <sz val="10"/>
      <name val="Arial"/>
      <family val="2"/>
    </font>
    <font>
      <sz val="11"/>
      <name val="Arial"/>
      <family val="2"/>
    </font>
    <font>
      <b/>
      <sz val="11"/>
      <name val="Arial"/>
      <family val="2"/>
    </font>
    <font>
      <i/>
      <sz val="11"/>
      <name val="Arial"/>
      <family val="2"/>
    </font>
    <font>
      <b/>
      <i/>
      <sz val="11"/>
      <name val="Arial"/>
      <family val="2"/>
    </font>
    <font>
      <b/>
      <i/>
      <sz val="11"/>
      <color rgb="FFFF0000"/>
      <name val="Arial"/>
      <family val="2"/>
    </font>
    <font>
      <u/>
      <sz val="10"/>
      <color theme="10"/>
      <name val="Arial"/>
      <family val="2"/>
    </font>
    <font>
      <b/>
      <sz val="10"/>
      <color rgb="FFFF0000"/>
      <name val="Arial"/>
      <family val="2"/>
    </font>
    <font>
      <b/>
      <sz val="11"/>
      <color rgb="FFFF0000"/>
      <name val="Arial"/>
      <family val="2"/>
    </font>
    <font>
      <b/>
      <sz val="8"/>
      <name val="Arial"/>
      <family val="2"/>
    </font>
    <font>
      <b/>
      <u/>
      <sz val="11"/>
      <name val="Arial"/>
      <family val="2"/>
    </font>
    <font>
      <sz val="8"/>
      <name val="Arial"/>
      <family val="2"/>
    </font>
    <font>
      <sz val="11"/>
      <color theme="10"/>
      <name val="Arial"/>
      <family val="2"/>
    </font>
    <font>
      <u/>
      <sz val="11"/>
      <color theme="10"/>
      <name val="Arial"/>
      <family val="2"/>
    </font>
    <font>
      <b/>
      <sz val="11"/>
      <color rgb="FF00B050"/>
      <name val="Arial"/>
      <family val="2"/>
    </font>
  </fonts>
  <fills count="9">
    <fill>
      <patternFill patternType="none"/>
    </fill>
    <fill>
      <patternFill patternType="gray125"/>
    </fill>
    <fill>
      <patternFill patternType="solid">
        <fgColor theme="0" tint="-0.34998626667073579"/>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92D05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200">
    <xf numFmtId="0" fontId="0" fillId="0" borderId="0" xfId="0"/>
    <xf numFmtId="44" fontId="2" fillId="3" borderId="6" xfId="1" applyFont="1" applyFill="1" applyBorder="1" applyAlignment="1" applyProtection="1">
      <alignment horizontal="left"/>
      <protection locked="0"/>
    </xf>
    <xf numFmtId="0" fontId="2" fillId="3" borderId="6" xfId="0" applyFont="1" applyFill="1" applyBorder="1" applyAlignment="1" applyProtection="1">
      <alignment horizontal="center"/>
      <protection locked="0"/>
    </xf>
    <xf numFmtId="44" fontId="2" fillId="3" borderId="6" xfId="1" applyFont="1" applyFill="1" applyBorder="1" applyAlignment="1" applyProtection="1">
      <alignment horizontal="center"/>
      <protection locked="0"/>
    </xf>
    <xf numFmtId="44" fontId="2" fillId="3" borderId="10" xfId="1" applyFont="1" applyFill="1" applyBorder="1" applyAlignment="1" applyProtection="1">
      <alignment horizontal="left"/>
      <protection locked="0"/>
    </xf>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wrapText="1"/>
    </xf>
    <xf numFmtId="0" fontId="2" fillId="0" borderId="0" xfId="0" applyFont="1" applyAlignment="1">
      <alignment horizontal="center"/>
    </xf>
    <xf numFmtId="44" fontId="5" fillId="0" borderId="6" xfId="0" applyNumberFormat="1" applyFont="1" applyBorder="1"/>
    <xf numFmtId="0" fontId="3" fillId="0" borderId="0" xfId="0" applyFont="1" applyAlignment="1">
      <alignment wrapText="1"/>
    </xf>
    <xf numFmtId="0" fontId="2" fillId="0" borderId="0" xfId="0" applyFont="1" applyAlignment="1">
      <alignment horizontal="left"/>
    </xf>
    <xf numFmtId="0" fontId="3" fillId="0" borderId="0" xfId="0" applyFont="1" applyAlignment="1">
      <alignment horizontal="center" wrapText="1"/>
    </xf>
    <xf numFmtId="0" fontId="2" fillId="0" borderId="0" xfId="0" applyFont="1" applyAlignment="1">
      <alignment horizontal="left" wrapText="1"/>
    </xf>
    <xf numFmtId="164" fontId="2" fillId="0" borderId="0" xfId="0" applyNumberFormat="1" applyFont="1" applyAlignment="1">
      <alignment horizontal="center" wrapText="1"/>
    </xf>
    <xf numFmtId="0" fontId="2" fillId="2" borderId="0" xfId="0" applyFont="1" applyFill="1" applyAlignment="1">
      <alignment horizontal="center"/>
    </xf>
    <xf numFmtId="165" fontId="2" fillId="0" borderId="0" xfId="1" applyNumberFormat="1" applyFont="1" applyFill="1" applyBorder="1" applyProtection="1"/>
    <xf numFmtId="165" fontId="5" fillId="3" borderId="6" xfId="1" applyNumberFormat="1" applyFont="1" applyFill="1" applyBorder="1" applyProtection="1"/>
    <xf numFmtId="165" fontId="5" fillId="0" borderId="0" xfId="1" applyNumberFormat="1" applyFont="1" applyFill="1" applyBorder="1" applyProtection="1"/>
    <xf numFmtId="0" fontId="4" fillId="0" borderId="0" xfId="0" applyFont="1"/>
    <xf numFmtId="0" fontId="3" fillId="2" borderId="12" xfId="0" applyFont="1" applyFill="1" applyBorder="1" applyAlignment="1">
      <alignment horizontal="right"/>
    </xf>
    <xf numFmtId="0" fontId="3" fillId="0" borderId="0" xfId="0" applyFont="1" applyAlignment="1">
      <alignment horizontal="right"/>
    </xf>
    <xf numFmtId="0" fontId="2" fillId="2" borderId="0" xfId="0" applyFont="1" applyFill="1" applyAlignment="1">
      <alignment horizontal="left"/>
    </xf>
    <xf numFmtId="0" fontId="2" fillId="2" borderId="0" xfId="0" applyFont="1" applyFill="1"/>
    <xf numFmtId="165" fontId="2" fillId="0" borderId="0" xfId="1" applyNumberFormat="1" applyFont="1" applyFill="1" applyBorder="1" applyAlignment="1" applyProtection="1">
      <alignment horizontal="right"/>
    </xf>
    <xf numFmtId="0" fontId="5" fillId="0" borderId="0" xfId="0" applyFont="1"/>
    <xf numFmtId="0" fontId="3" fillId="0" borderId="6" xfId="0" applyFont="1" applyBorder="1" applyAlignment="1">
      <alignment horizontal="center"/>
    </xf>
    <xf numFmtId="44" fontId="2" fillId="2" borderId="12" xfId="1" applyFont="1" applyFill="1" applyBorder="1" applyAlignment="1" applyProtection="1">
      <alignment horizontal="right"/>
    </xf>
    <xf numFmtId="165" fontId="3" fillId="0" borderId="0" xfId="0" applyNumberFormat="1" applyFont="1"/>
    <xf numFmtId="165" fontId="3" fillId="0" borderId="0" xfId="1" applyNumberFormat="1" applyFont="1" applyFill="1" applyBorder="1" applyProtection="1"/>
    <xf numFmtId="37" fontId="2" fillId="3" borderId="6" xfId="1" applyNumberFormat="1" applyFont="1" applyFill="1" applyBorder="1" applyAlignment="1" applyProtection="1">
      <alignment horizontal="center"/>
      <protection locked="0"/>
    </xf>
    <xf numFmtId="0" fontId="3" fillId="3" borderId="1" xfId="0" applyFont="1" applyFill="1" applyBorder="1" applyAlignment="1">
      <alignment horizontal="center"/>
    </xf>
    <xf numFmtId="165" fontId="2" fillId="2" borderId="0" xfId="1" applyNumberFormat="1" applyFont="1" applyFill="1" applyBorder="1" applyProtection="1"/>
    <xf numFmtId="0" fontId="12" fillId="0" borderId="0" xfId="0" applyFont="1" applyAlignment="1">
      <alignment vertical="top"/>
    </xf>
    <xf numFmtId="0" fontId="3" fillId="0" borderId="6" xfId="0" applyFont="1" applyBorder="1" applyAlignment="1">
      <alignment horizontal="center" wrapText="1"/>
    </xf>
    <xf numFmtId="0" fontId="2" fillId="2" borderId="4" xfId="0" applyFont="1" applyFill="1" applyBorder="1"/>
    <xf numFmtId="44" fontId="5" fillId="2" borderId="0" xfId="0" applyNumberFormat="1" applyFont="1" applyFill="1"/>
    <xf numFmtId="0" fontId="5" fillId="2" borderId="0" xfId="0" applyFont="1" applyFill="1" applyAlignment="1">
      <alignment wrapText="1"/>
    </xf>
    <xf numFmtId="0" fontId="5" fillId="2" borderId="12" xfId="0" applyFont="1" applyFill="1" applyBorder="1" applyAlignment="1">
      <alignment wrapText="1"/>
    </xf>
    <xf numFmtId="0" fontId="2" fillId="2" borderId="0" xfId="0" applyFont="1" applyFill="1" applyAlignment="1">
      <alignment wrapText="1"/>
    </xf>
    <xf numFmtId="0" fontId="2" fillId="2" borderId="12" xfId="0" applyFont="1" applyFill="1" applyBorder="1" applyAlignment="1">
      <alignment wrapText="1"/>
    </xf>
    <xf numFmtId="0" fontId="2" fillId="2" borderId="4" xfId="0" applyFont="1" applyFill="1" applyBorder="1" applyAlignment="1">
      <alignment wrapText="1"/>
    </xf>
    <xf numFmtId="0" fontId="2" fillId="2" borderId="8" xfId="0" applyFont="1" applyFill="1" applyBorder="1" applyAlignment="1">
      <alignment wrapText="1"/>
    </xf>
    <xf numFmtId="165" fontId="5" fillId="2" borderId="10" xfId="1" applyNumberFormat="1" applyFont="1" applyFill="1" applyBorder="1" applyProtection="1"/>
    <xf numFmtId="0" fontId="2" fillId="2" borderId="1" xfId="0" applyFont="1" applyFill="1" applyBorder="1"/>
    <xf numFmtId="0" fontId="2" fillId="2" borderId="2" xfId="0" applyFont="1" applyFill="1" applyBorder="1"/>
    <xf numFmtId="0" fontId="2" fillId="2" borderId="11" xfId="0" applyFont="1" applyFill="1" applyBorder="1"/>
    <xf numFmtId="0" fontId="2" fillId="2" borderId="8" xfId="0" applyFont="1" applyFill="1" applyBorder="1"/>
    <xf numFmtId="165" fontId="2" fillId="3" borderId="6" xfId="1" applyNumberFormat="1" applyFont="1" applyFill="1" applyBorder="1" applyAlignment="1" applyProtection="1">
      <alignment horizontal="left" wrapText="1"/>
      <protection locked="0"/>
    </xf>
    <xf numFmtId="165" fontId="2" fillId="3" borderId="15" xfId="1" applyNumberFormat="1" applyFont="1" applyFill="1" applyBorder="1" applyAlignment="1" applyProtection="1">
      <alignment horizontal="left" wrapText="1"/>
      <protection locked="0"/>
    </xf>
    <xf numFmtId="37" fontId="2" fillId="2" borderId="0" xfId="1" applyNumberFormat="1" applyFont="1" applyFill="1" applyBorder="1" applyAlignment="1" applyProtection="1">
      <alignment horizontal="center"/>
      <protection locked="0"/>
    </xf>
    <xf numFmtId="0" fontId="3" fillId="0" borderId="10" xfId="0" applyFont="1" applyBorder="1" applyAlignment="1">
      <alignment horizontal="center" vertical="center" wrapText="1"/>
    </xf>
    <xf numFmtId="0" fontId="2" fillId="3" borderId="1" xfId="0" applyFont="1" applyFill="1" applyBorder="1" applyAlignment="1" applyProtection="1">
      <alignment horizontal="center"/>
      <protection locked="0"/>
    </xf>
    <xf numFmtId="0" fontId="3" fillId="0" borderId="6" xfId="0" applyFont="1" applyBorder="1" applyAlignment="1">
      <alignment horizontal="center" vertical="center" wrapText="1"/>
    </xf>
    <xf numFmtId="0" fontId="2" fillId="4" borderId="11" xfId="0" applyFont="1" applyFill="1" applyBorder="1"/>
    <xf numFmtId="0" fontId="2" fillId="0" borderId="22" xfId="0" applyFont="1" applyBorder="1"/>
    <xf numFmtId="0" fontId="2" fillId="0" borderId="23" xfId="0" applyFont="1" applyBorder="1"/>
    <xf numFmtId="0" fontId="2" fillId="0" borderId="26" xfId="0" applyFont="1" applyBorder="1"/>
    <xf numFmtId="0" fontId="2" fillId="4" borderId="23" xfId="0" applyFont="1" applyFill="1" applyBorder="1"/>
    <xf numFmtId="0" fontId="2" fillId="4" borderId="26" xfId="0" applyFont="1" applyFill="1" applyBorder="1"/>
    <xf numFmtId="0" fontId="13" fillId="4" borderId="23" xfId="2" applyFont="1" applyFill="1" applyBorder="1" applyAlignment="1" applyProtection="1">
      <alignment wrapText="1"/>
      <protection locked="0"/>
    </xf>
    <xf numFmtId="0" fontId="2" fillId="4" borderId="23" xfId="0" applyFont="1" applyFill="1" applyBorder="1" applyAlignment="1">
      <alignment wrapText="1"/>
    </xf>
    <xf numFmtId="0" fontId="2" fillId="2" borderId="13" xfId="0" applyFont="1" applyFill="1" applyBorder="1"/>
    <xf numFmtId="0" fontId="2" fillId="2" borderId="5" xfId="0" applyFont="1" applyFill="1" applyBorder="1"/>
    <xf numFmtId="165" fontId="2" fillId="0" borderId="6" xfId="1" applyNumberFormat="1" applyFont="1" applyBorder="1" applyProtection="1"/>
    <xf numFmtId="165" fontId="2" fillId="2" borderId="6" xfId="1" applyNumberFormat="1" applyFont="1" applyFill="1" applyBorder="1" applyProtection="1"/>
    <xf numFmtId="44" fontId="2" fillId="3" borderId="27" xfId="1" applyFont="1" applyFill="1" applyBorder="1" applyProtection="1">
      <protection locked="0"/>
    </xf>
    <xf numFmtId="44" fontId="2" fillId="3" borderId="26" xfId="1" applyFont="1" applyFill="1" applyBorder="1" applyProtection="1">
      <protection locked="0"/>
    </xf>
    <xf numFmtId="44" fontId="2" fillId="3" borderId="28" xfId="1" applyFont="1" applyFill="1" applyBorder="1" applyProtection="1">
      <protection locked="0"/>
    </xf>
    <xf numFmtId="0" fontId="3" fillId="0" borderId="10" xfId="0" applyFont="1" applyBorder="1" applyAlignment="1">
      <alignment horizontal="center" wrapText="1"/>
    </xf>
    <xf numFmtId="165" fontId="2" fillId="0" borderId="22" xfId="1" applyNumberFormat="1" applyFont="1" applyBorder="1" applyProtection="1"/>
    <xf numFmtId="165" fontId="2" fillId="0" borderId="23" xfId="1" applyNumberFormat="1" applyFont="1" applyBorder="1" applyProtection="1"/>
    <xf numFmtId="165" fontId="2" fillId="0" borderId="23" xfId="1" applyNumberFormat="1" applyFont="1" applyBorder="1" applyAlignment="1" applyProtection="1">
      <alignment horizontal="right"/>
    </xf>
    <xf numFmtId="165" fontId="2" fillId="0" borderId="25" xfId="1" applyNumberFormat="1" applyFont="1" applyBorder="1" applyAlignment="1" applyProtection="1">
      <alignment horizontal="right"/>
    </xf>
    <xf numFmtId="165" fontId="2" fillId="0" borderId="22" xfId="1" applyNumberFormat="1" applyFont="1" applyBorder="1" applyAlignment="1" applyProtection="1">
      <alignment horizontal="right"/>
    </xf>
    <xf numFmtId="165" fontId="2" fillId="0" borderId="24" xfId="1" applyNumberFormat="1" applyFont="1" applyBorder="1" applyAlignment="1" applyProtection="1">
      <alignment horizontal="right"/>
    </xf>
    <xf numFmtId="0" fontId="13" fillId="4" borderId="11" xfId="2" applyFont="1" applyFill="1" applyBorder="1" applyProtection="1">
      <protection locked="0"/>
    </xf>
    <xf numFmtId="165" fontId="2" fillId="0" borderId="10" xfId="1" applyNumberFormat="1" applyFont="1" applyFill="1" applyBorder="1" applyProtection="1"/>
    <xf numFmtId="165" fontId="2" fillId="0" borderId="25" xfId="1" applyNumberFormat="1" applyFont="1" applyFill="1" applyBorder="1" applyProtection="1"/>
    <xf numFmtId="0" fontId="3" fillId="0" borderId="6" xfId="0" applyFont="1" applyBorder="1" applyAlignment="1">
      <alignment horizontal="center" vertical="center"/>
    </xf>
    <xf numFmtId="0" fontId="2" fillId="4" borderId="0" xfId="0" applyFont="1" applyFill="1" applyProtection="1">
      <protection locked="0"/>
    </xf>
    <xf numFmtId="0" fontId="2" fillId="4" borderId="0" xfId="0" applyFont="1" applyFill="1" applyAlignment="1">
      <alignment horizontal="left" wrapText="1"/>
    </xf>
    <xf numFmtId="165" fontId="5" fillId="2" borderId="7" xfId="1" applyNumberFormat="1" applyFont="1" applyFill="1" applyBorder="1" applyAlignment="1" applyProtection="1"/>
    <xf numFmtId="165" fontId="5" fillId="2" borderId="12" xfId="1" applyNumberFormat="1" applyFont="1" applyFill="1" applyBorder="1" applyAlignment="1" applyProtection="1"/>
    <xf numFmtId="165" fontId="5" fillId="2" borderId="8" xfId="1" applyNumberFormat="1" applyFont="1" applyFill="1" applyBorder="1" applyAlignment="1" applyProtection="1"/>
    <xf numFmtId="0" fontId="3" fillId="3" borderId="13" xfId="0" applyFont="1" applyFill="1" applyBorder="1" applyAlignment="1">
      <alignment horizontal="center"/>
    </xf>
    <xf numFmtId="0" fontId="2" fillId="3" borderId="22" xfId="1" applyNumberFormat="1" applyFont="1" applyFill="1" applyBorder="1" applyAlignment="1" applyProtection="1">
      <alignment horizontal="center"/>
      <protection locked="0"/>
    </xf>
    <xf numFmtId="0" fontId="2" fillId="3" borderId="23" xfId="1" applyNumberFormat="1" applyFont="1" applyFill="1" applyBorder="1" applyAlignment="1" applyProtection="1">
      <alignment horizontal="center"/>
      <protection locked="0"/>
    </xf>
    <xf numFmtId="0" fontId="2" fillId="3" borderId="25" xfId="1" applyNumberFormat="1" applyFont="1" applyFill="1" applyBorder="1" applyAlignment="1" applyProtection="1">
      <alignment horizontal="center"/>
      <protection locked="0"/>
    </xf>
    <xf numFmtId="165" fontId="3" fillId="0" borderId="34" xfId="0" applyNumberFormat="1" applyFont="1" applyBorder="1"/>
    <xf numFmtId="165" fontId="3" fillId="0" borderId="35" xfId="1" applyNumberFormat="1" applyFont="1" applyBorder="1" applyProtection="1"/>
    <xf numFmtId="165" fontId="3" fillId="7" borderId="6" xfId="1" applyNumberFormat="1" applyFont="1" applyFill="1" applyBorder="1" applyProtection="1"/>
    <xf numFmtId="0" fontId="3" fillId="4" borderId="0" xfId="0" applyFont="1" applyFill="1" applyAlignment="1">
      <alignment horizontal="center"/>
    </xf>
    <xf numFmtId="0" fontId="3" fillId="4" borderId="0" xfId="0" applyFont="1" applyFill="1" applyAlignment="1" applyProtection="1">
      <alignment horizontal="center"/>
      <protection locked="0"/>
    </xf>
    <xf numFmtId="0" fontId="3" fillId="4" borderId="0" xfId="0" applyFont="1" applyFill="1" applyProtection="1">
      <protection locked="0"/>
    </xf>
    <xf numFmtId="0" fontId="2" fillId="4" borderId="0" xfId="0" applyFont="1" applyFill="1"/>
    <xf numFmtId="0" fontId="3" fillId="4" borderId="0" xfId="0" applyFont="1" applyFill="1" applyAlignment="1" applyProtection="1">
      <alignment horizontal="left" vertical="top" wrapText="1"/>
      <protection locked="0"/>
    </xf>
    <xf numFmtId="14" fontId="2" fillId="3" borderId="22" xfId="1" applyNumberFormat="1" applyFont="1" applyFill="1" applyBorder="1" applyAlignment="1" applyProtection="1">
      <alignment horizontal="center"/>
      <protection locked="0"/>
    </xf>
    <xf numFmtId="14" fontId="2" fillId="3" borderId="23" xfId="1" applyNumberFormat="1" applyFont="1" applyFill="1" applyBorder="1" applyAlignment="1" applyProtection="1">
      <alignment horizontal="center"/>
      <protection locked="0"/>
    </xf>
    <xf numFmtId="14" fontId="2" fillId="3" borderId="25" xfId="1" applyNumberFormat="1" applyFont="1" applyFill="1" applyBorder="1" applyAlignment="1" applyProtection="1">
      <alignment horizontal="center"/>
      <protection locked="0"/>
    </xf>
    <xf numFmtId="44" fontId="5" fillId="8" borderId="6" xfId="0" applyNumberFormat="1" applyFont="1" applyFill="1" applyBorder="1"/>
    <xf numFmtId="44" fontId="2" fillId="7" borderId="15" xfId="1" applyFont="1" applyFill="1" applyBorder="1" applyAlignment="1" applyProtection="1">
      <alignment vertical="center"/>
    </xf>
    <xf numFmtId="44" fontId="2" fillId="7" borderId="6" xfId="1" applyFont="1" applyFill="1" applyBorder="1" applyAlignment="1" applyProtection="1">
      <alignment vertical="center"/>
    </xf>
    <xf numFmtId="0" fontId="3" fillId="3" borderId="13" xfId="0" applyFont="1" applyFill="1" applyBorder="1" applyAlignment="1">
      <alignment horizontal="right"/>
    </xf>
    <xf numFmtId="0" fontId="3" fillId="3" borderId="4" xfId="0" applyFont="1" applyFill="1" applyBorder="1" applyAlignment="1">
      <alignment horizontal="right"/>
    </xf>
    <xf numFmtId="0" fontId="3" fillId="6" borderId="9"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xf>
    <xf numFmtId="0" fontId="2" fillId="3" borderId="33" xfId="0" applyFont="1" applyFill="1" applyBorder="1" applyAlignment="1" applyProtection="1">
      <alignment horizontal="left" wrapText="1"/>
      <protection locked="0"/>
    </xf>
    <xf numFmtId="0" fontId="2" fillId="3" borderId="29" xfId="0" applyFont="1" applyFill="1" applyBorder="1" applyAlignment="1" applyProtection="1">
      <alignment horizontal="left" wrapText="1"/>
      <protection locked="0"/>
    </xf>
    <xf numFmtId="0" fontId="2" fillId="3" borderId="30" xfId="0" applyFont="1" applyFill="1" applyBorder="1" applyAlignment="1" applyProtection="1">
      <alignment horizontal="left" wrapText="1"/>
      <protection locked="0"/>
    </xf>
    <xf numFmtId="0" fontId="2" fillId="3" borderId="32" xfId="0" applyFont="1" applyFill="1" applyBorder="1" applyAlignment="1" applyProtection="1">
      <alignment horizontal="left" wrapText="1"/>
      <protection locked="0"/>
    </xf>
    <xf numFmtId="0" fontId="2" fillId="3" borderId="16" xfId="0" applyFont="1" applyFill="1" applyBorder="1" applyAlignment="1" applyProtection="1">
      <alignment horizontal="left" wrapText="1"/>
      <protection locked="0"/>
    </xf>
    <xf numFmtId="0" fontId="2" fillId="3" borderId="19" xfId="0" applyFont="1" applyFill="1" applyBorder="1" applyAlignment="1" applyProtection="1">
      <alignment horizontal="left" wrapText="1"/>
      <protection locked="0"/>
    </xf>
    <xf numFmtId="0" fontId="9" fillId="5" borderId="9"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2" xfId="0" applyFont="1" applyFill="1" applyBorder="1" applyAlignment="1">
      <alignment horizontal="center" vertical="center" wrapText="1"/>
    </xf>
    <xf numFmtId="0" fontId="2" fillId="3" borderId="31" xfId="0" applyFont="1" applyFill="1" applyBorder="1" applyAlignment="1" applyProtection="1">
      <alignment horizontal="left" wrapText="1"/>
      <protection locked="0"/>
    </xf>
    <xf numFmtId="0" fontId="2" fillId="3" borderId="17" xfId="0" applyFont="1" applyFill="1" applyBorder="1" applyAlignment="1" applyProtection="1">
      <alignment horizontal="left" wrapText="1"/>
      <protection locked="0"/>
    </xf>
    <xf numFmtId="0" fontId="2" fillId="3" borderId="18" xfId="0" applyFont="1" applyFill="1" applyBorder="1" applyAlignment="1" applyProtection="1">
      <alignment horizontal="left" wrapText="1"/>
      <protection locked="0"/>
    </xf>
    <xf numFmtId="0" fontId="5" fillId="0" borderId="1" xfId="0" applyFont="1" applyBorder="1" applyAlignment="1">
      <alignment horizontal="right"/>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3" borderId="9" xfId="0" applyFont="1" applyFill="1" applyBorder="1" applyAlignment="1">
      <alignment horizontal="right"/>
    </xf>
    <xf numFmtId="0" fontId="3" fillId="3" borderId="5" xfId="0" applyFont="1" applyFill="1" applyBorder="1" applyAlignment="1">
      <alignment horizontal="right"/>
    </xf>
    <xf numFmtId="164" fontId="2" fillId="0" borderId="0" xfId="0" applyNumberFormat="1" applyFont="1" applyAlignment="1">
      <alignment horizont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2" xfId="0" applyFont="1" applyFill="1" applyBorder="1" applyAlignment="1">
      <alignment horizontal="center" vertical="center" wrapText="1"/>
    </xf>
    <xf numFmtId="0" fontId="3" fillId="5" borderId="9"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11"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9" xfId="0" applyFont="1" applyFill="1" applyBorder="1" applyAlignment="1" applyProtection="1">
      <alignment horizontal="left"/>
      <protection locked="0"/>
    </xf>
    <xf numFmtId="0" fontId="2" fillId="3" borderId="7" xfId="0" applyFont="1" applyFill="1" applyBorder="1" applyAlignment="1" applyProtection="1">
      <alignment horizontal="left"/>
      <protection locked="0"/>
    </xf>
    <xf numFmtId="0" fontId="3" fillId="0" borderId="12" xfId="0" applyFont="1" applyBorder="1" applyAlignment="1">
      <alignment horizontal="center" vertical="center"/>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3" fillId="6" borderId="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 xfId="0" applyFont="1" applyFill="1" applyBorder="1" applyAlignment="1">
      <alignment horizontal="center"/>
    </xf>
    <xf numFmtId="0" fontId="3" fillId="6" borderId="2" xfId="0" applyFont="1" applyFill="1" applyBorder="1" applyAlignment="1">
      <alignment horizontal="center"/>
    </xf>
    <xf numFmtId="0" fontId="9" fillId="5" borderId="22"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164" fontId="3" fillId="7" borderId="9" xfId="0" applyNumberFormat="1" applyFont="1" applyFill="1" applyBorder="1" applyAlignment="1" applyProtection="1">
      <alignment horizontal="center" vertical="center" wrapText="1"/>
      <protection locked="0"/>
    </xf>
    <xf numFmtId="164" fontId="3" fillId="7" borderId="7" xfId="0" applyNumberFormat="1" applyFont="1" applyFill="1" applyBorder="1" applyAlignment="1" applyProtection="1">
      <alignment horizontal="center" vertical="center" wrapText="1"/>
      <protection locked="0"/>
    </xf>
    <xf numFmtId="164" fontId="3" fillId="7" borderId="13" xfId="0" applyNumberFormat="1" applyFont="1" applyFill="1" applyBorder="1" applyAlignment="1" applyProtection="1">
      <alignment horizontal="center" vertical="center" wrapText="1"/>
      <protection locked="0"/>
    </xf>
    <xf numFmtId="164" fontId="3" fillId="7" borderId="8"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10" fillId="3" borderId="1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2" fillId="3" borderId="5" xfId="0" applyFont="1" applyFill="1" applyBorder="1" applyAlignment="1" applyProtection="1">
      <alignment horizontal="left"/>
      <protection locked="0"/>
    </xf>
    <xf numFmtId="0" fontId="3" fillId="0" borderId="9" xfId="0" applyFont="1" applyBorder="1" applyAlignment="1">
      <alignment horizontal="right"/>
    </xf>
    <xf numFmtId="0" fontId="3" fillId="0" borderId="5" xfId="0" applyFont="1" applyBorder="1" applyAlignment="1">
      <alignment horizontal="right"/>
    </xf>
    <xf numFmtId="0" fontId="3" fillId="6" borderId="3"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2" fillId="3" borderId="21" xfId="0" applyFont="1" applyFill="1" applyBorder="1" applyAlignment="1" applyProtection="1">
      <alignment horizontal="left" wrapText="1"/>
      <protection locked="0"/>
    </xf>
    <xf numFmtId="0" fontId="2" fillId="3" borderId="20" xfId="0" applyFont="1" applyFill="1" applyBorder="1" applyAlignment="1" applyProtection="1">
      <alignment horizontal="left" wrapText="1"/>
      <protection locked="0"/>
    </xf>
    <xf numFmtId="37" fontId="2" fillId="2" borderId="13" xfId="1" applyNumberFormat="1" applyFont="1" applyFill="1" applyBorder="1" applyAlignment="1" applyProtection="1">
      <alignment horizontal="center"/>
      <protection locked="0"/>
    </xf>
    <xf numFmtId="0" fontId="2" fillId="4" borderId="36" xfId="0" applyFont="1" applyFill="1" applyBorder="1"/>
    <xf numFmtId="0" fontId="2" fillId="4" borderId="22" xfId="0" applyFont="1" applyFill="1" applyBorder="1"/>
    <xf numFmtId="0" fontId="0" fillId="0" borderId="23" xfId="0" applyBorder="1"/>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2441734</xdr:colOff>
      <xdr:row>15</xdr:row>
      <xdr:rowOff>53839</xdr:rowOff>
    </xdr:from>
    <xdr:to>
      <xdr:col>5</xdr:col>
      <xdr:colOff>1037272</xdr:colOff>
      <xdr:row>17</xdr:row>
      <xdr:rowOff>27670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2584609" y="3149464"/>
          <a:ext cx="5191601" cy="342925"/>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solidFill>
                <a:sysClr val="windowText" lastClr="000000"/>
              </a:solidFill>
            </a:rPr>
            <a:t>Application Budget  (columns B-G)</a:t>
          </a:r>
        </a:p>
      </xdr:txBody>
    </xdr:sp>
    <xdr:clientData/>
  </xdr:twoCellAnchor>
  <xdr:twoCellAnchor>
    <xdr:from>
      <xdr:col>9</xdr:col>
      <xdr:colOff>325278</xdr:colOff>
      <xdr:row>15</xdr:row>
      <xdr:rowOff>61436</xdr:rowOff>
    </xdr:from>
    <xdr:to>
      <xdr:col>14</xdr:col>
      <xdr:colOff>456247</xdr:colOff>
      <xdr:row>17</xdr:row>
      <xdr:rowOff>8597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3017341" y="3157061"/>
          <a:ext cx="4774406" cy="316255"/>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Reimbursement Request Post-Event</a:t>
          </a:r>
        </a:p>
        <a:p>
          <a:pPr algn="ctr"/>
          <a:r>
            <a:rPr lang="en-US" sz="1400" b="1" u="sng" baseline="0"/>
            <a:t> </a:t>
          </a:r>
          <a:r>
            <a:rPr lang="en-US" sz="1400" b="1" u="sng"/>
            <a:t>(columns I-P)</a:t>
          </a:r>
        </a:p>
      </xdr:txBody>
    </xdr:sp>
    <xdr:clientData/>
  </xdr:twoCellAnchor>
  <xdr:twoCellAnchor editAs="oneCell">
    <xdr:from>
      <xdr:col>5</xdr:col>
      <xdr:colOff>636790</xdr:colOff>
      <xdr:row>57</xdr:row>
      <xdr:rowOff>83493</xdr:rowOff>
    </xdr:from>
    <xdr:to>
      <xdr:col>8</xdr:col>
      <xdr:colOff>704993</xdr:colOff>
      <xdr:row>60</xdr:row>
      <xdr:rowOff>17688</xdr:rowOff>
    </xdr:to>
    <xdr:pic>
      <xdr:nvPicPr>
        <xdr:cNvPr id="8" name="Picture 7">
          <a:extLst>
            <a:ext uri="{FF2B5EF4-FFF2-40B4-BE49-F238E27FC236}">
              <a16:creationId xmlns:a16="http://schemas.microsoft.com/office/drawing/2014/main" id="{EB93F74F-FC48-46A6-811A-BDC5096C148A}"/>
            </a:ext>
          </a:extLst>
        </xdr:cNvPr>
        <xdr:cNvPicPr>
          <a:picLocks noChangeAspect="1"/>
        </xdr:cNvPicPr>
      </xdr:nvPicPr>
      <xdr:blipFill>
        <a:blip xmlns:r="http://schemas.openxmlformats.org/officeDocument/2006/relationships" r:embed="rId1"/>
        <a:stretch>
          <a:fillRect/>
        </a:stretch>
      </xdr:blipFill>
      <xdr:spPr>
        <a:xfrm>
          <a:off x="7004933" y="12819779"/>
          <a:ext cx="4902821" cy="913637"/>
        </a:xfrm>
        <a:prstGeom prst="rect">
          <a:avLst/>
        </a:prstGeom>
      </xdr:spPr>
    </xdr:pic>
    <xdr:clientData/>
  </xdr:twoCellAnchor>
  <xdr:twoCellAnchor editAs="oneCell">
    <xdr:from>
      <xdr:col>5</xdr:col>
      <xdr:colOff>130880</xdr:colOff>
      <xdr:row>0</xdr:row>
      <xdr:rowOff>85725</xdr:rowOff>
    </xdr:from>
    <xdr:to>
      <xdr:col>8</xdr:col>
      <xdr:colOff>974407</xdr:colOff>
      <xdr:row>3</xdr:row>
      <xdr:rowOff>244007</xdr:rowOff>
    </xdr:to>
    <xdr:pic>
      <xdr:nvPicPr>
        <xdr:cNvPr id="9" name="Picture 8">
          <a:extLst>
            <a:ext uri="{FF2B5EF4-FFF2-40B4-BE49-F238E27FC236}">
              <a16:creationId xmlns:a16="http://schemas.microsoft.com/office/drawing/2014/main" id="{6F8D01D9-C346-4230-8AE5-B4F90554D11C}"/>
            </a:ext>
          </a:extLst>
        </xdr:cNvPr>
        <xdr:cNvPicPr>
          <a:picLocks noChangeAspect="1"/>
        </xdr:cNvPicPr>
      </xdr:nvPicPr>
      <xdr:blipFill>
        <a:blip xmlns:r="http://schemas.openxmlformats.org/officeDocument/2006/relationships" r:embed="rId2"/>
        <a:stretch>
          <a:fillRect/>
        </a:stretch>
      </xdr:blipFill>
      <xdr:spPr>
        <a:xfrm>
          <a:off x="6869818" y="85725"/>
          <a:ext cx="5689370" cy="6659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oprals.state.gov/web920/per_diem.asp" TargetMode="External"/><Relationship Id="rId1" Type="http://schemas.openxmlformats.org/officeDocument/2006/relationships/hyperlink" Target="https://aoprals.state.gov/web920/per_diem.as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B2:P62"/>
  <sheetViews>
    <sheetView tabSelected="1" topLeftCell="A37" zoomScaleNormal="100" zoomScaleSheetLayoutView="100" workbookViewId="0">
      <selection activeCell="G47" sqref="G47"/>
    </sheetView>
  </sheetViews>
  <sheetFormatPr defaultColWidth="9.109375" defaultRowHeight="13.8" x14ac:dyDescent="0.25"/>
  <cols>
    <col min="1" max="1" width="2.109375" style="5" customWidth="1"/>
    <col min="2" max="2" width="57.21875" style="5" customWidth="1"/>
    <col min="3" max="3" width="15.33203125" style="5" customWidth="1"/>
    <col min="4" max="4" width="11.6640625" style="5" customWidth="1"/>
    <col min="5" max="5" width="12" style="5" customWidth="1"/>
    <col min="6" max="6" width="20.6640625" style="5" customWidth="1"/>
    <col min="7" max="7" width="43.6640625" style="5" customWidth="1"/>
    <col min="8" max="8" width="6.44140625" style="5" customWidth="1"/>
    <col min="9" max="11" width="16.109375" style="5" customWidth="1"/>
    <col min="12" max="13" width="9.109375" style="8"/>
    <col min="14" max="14" width="16.88671875" style="8" customWidth="1"/>
    <col min="15" max="15" width="9.109375" style="8"/>
    <col min="16" max="16" width="17.88671875" style="8" customWidth="1"/>
    <col min="17" max="16384" width="9.109375" style="5"/>
  </cols>
  <sheetData>
    <row r="2" spans="2:16" ht="12.75" customHeight="1" x14ac:dyDescent="0.25">
      <c r="J2" s="6"/>
      <c r="K2" s="6"/>
      <c r="L2" s="6"/>
    </row>
    <row r="3" spans="2:16" ht="12.75" customHeight="1" x14ac:dyDescent="0.25">
      <c r="B3" s="11" t="s">
        <v>10</v>
      </c>
      <c r="C3" s="11"/>
      <c r="D3" s="11"/>
      <c r="E3" s="11"/>
      <c r="J3" s="6"/>
      <c r="K3" s="6"/>
      <c r="L3" s="6"/>
    </row>
    <row r="4" spans="2:16" ht="27.75" customHeight="1" thickBot="1" x14ac:dyDescent="0.3">
      <c r="B4" s="11"/>
      <c r="C4" s="11"/>
      <c r="D4" s="11"/>
      <c r="E4" s="11"/>
    </row>
    <row r="5" spans="2:16" ht="14.4" thickBot="1" x14ac:dyDescent="0.3">
      <c r="B5" s="7" t="s">
        <v>8</v>
      </c>
      <c r="C5" s="150"/>
      <c r="D5" s="151"/>
      <c r="E5" s="151"/>
      <c r="F5" s="151"/>
      <c r="G5" s="151"/>
      <c r="H5" s="151"/>
      <c r="I5" s="151"/>
      <c r="J5" s="151"/>
      <c r="K5" s="152"/>
      <c r="L5" s="81"/>
    </row>
    <row r="6" spans="2:16" ht="14.4" thickBot="1" x14ac:dyDescent="0.3">
      <c r="B6" s="7" t="s">
        <v>9</v>
      </c>
      <c r="C6" s="150"/>
      <c r="D6" s="151"/>
      <c r="E6" s="151"/>
      <c r="F6" s="151"/>
      <c r="G6" s="151"/>
      <c r="H6" s="151"/>
      <c r="I6" s="151"/>
      <c r="J6" s="151"/>
      <c r="K6" s="152"/>
      <c r="L6" s="81"/>
      <c r="N6" s="11"/>
      <c r="O6" s="130"/>
      <c r="P6" s="130"/>
    </row>
    <row r="7" spans="2:16" ht="14.4" thickBot="1" x14ac:dyDescent="0.3">
      <c r="B7" s="149" t="s">
        <v>22</v>
      </c>
      <c r="C7" s="86" t="s">
        <v>23</v>
      </c>
      <c r="D7" s="144"/>
      <c r="E7" s="146"/>
      <c r="F7" s="145"/>
      <c r="G7" s="93"/>
      <c r="H7" s="95"/>
      <c r="I7" s="95"/>
      <c r="J7" s="95"/>
      <c r="K7" s="95"/>
      <c r="L7" s="82"/>
      <c r="M7" s="14"/>
      <c r="N7" s="11"/>
      <c r="O7" s="15"/>
      <c r="P7" s="15"/>
    </row>
    <row r="8" spans="2:16" ht="14.4" thickBot="1" x14ac:dyDescent="0.3">
      <c r="B8" s="149"/>
      <c r="C8" s="32" t="s">
        <v>24</v>
      </c>
      <c r="D8" s="144"/>
      <c r="E8" s="146"/>
      <c r="F8" s="145"/>
      <c r="G8" s="93"/>
      <c r="H8" s="94"/>
      <c r="I8" s="94"/>
      <c r="J8" s="94"/>
      <c r="K8" s="94"/>
      <c r="L8" s="82"/>
      <c r="M8" s="14"/>
      <c r="N8" s="11"/>
      <c r="O8" s="15"/>
      <c r="P8" s="15"/>
    </row>
    <row r="9" spans="2:16" ht="14.4" thickBot="1" x14ac:dyDescent="0.3">
      <c r="B9" s="6"/>
      <c r="C9" s="9"/>
      <c r="D9" s="9"/>
      <c r="E9" s="9"/>
      <c r="F9" s="9"/>
      <c r="G9" s="9"/>
      <c r="H9" s="9"/>
      <c r="I9" s="6"/>
      <c r="J9" s="13"/>
      <c r="K9" s="13"/>
      <c r="L9" s="14"/>
      <c r="M9" s="14"/>
      <c r="N9" s="11"/>
      <c r="O9" s="15"/>
      <c r="P9" s="15"/>
    </row>
    <row r="10" spans="2:16" ht="14.25" customHeight="1" x14ac:dyDescent="0.25">
      <c r="B10" s="135" t="s">
        <v>58</v>
      </c>
      <c r="C10" s="136"/>
      <c r="D10" s="136"/>
      <c r="E10" s="136"/>
      <c r="F10" s="136"/>
      <c r="G10" s="136"/>
      <c r="H10" s="136"/>
      <c r="I10" s="136"/>
      <c r="J10" s="136"/>
      <c r="K10" s="136"/>
      <c r="L10" s="136"/>
      <c r="M10" s="136"/>
      <c r="N10" s="136"/>
      <c r="O10" s="136"/>
      <c r="P10" s="137"/>
    </row>
    <row r="11" spans="2:16" ht="14.25" customHeight="1" x14ac:dyDescent="0.25">
      <c r="B11" s="138"/>
      <c r="C11" s="139"/>
      <c r="D11" s="139"/>
      <c r="E11" s="139"/>
      <c r="F11" s="139"/>
      <c r="G11" s="139"/>
      <c r="H11" s="139"/>
      <c r="I11" s="139"/>
      <c r="J11" s="139"/>
      <c r="K11" s="139"/>
      <c r="L11" s="139"/>
      <c r="M11" s="139"/>
      <c r="N11" s="139"/>
      <c r="O11" s="139"/>
      <c r="P11" s="140"/>
    </row>
    <row r="12" spans="2:16" ht="14.25" customHeight="1" x14ac:dyDescent="0.25">
      <c r="B12" s="138"/>
      <c r="C12" s="139"/>
      <c r="D12" s="139"/>
      <c r="E12" s="139"/>
      <c r="F12" s="139"/>
      <c r="G12" s="139"/>
      <c r="H12" s="139"/>
      <c r="I12" s="139"/>
      <c r="J12" s="139"/>
      <c r="K12" s="139"/>
      <c r="L12" s="139"/>
      <c r="M12" s="139"/>
      <c r="N12" s="139"/>
      <c r="O12" s="139"/>
      <c r="P12" s="140"/>
    </row>
    <row r="13" spans="2:16" ht="14.25" customHeight="1" x14ac:dyDescent="0.25">
      <c r="B13" s="138"/>
      <c r="C13" s="139"/>
      <c r="D13" s="139"/>
      <c r="E13" s="139"/>
      <c r="F13" s="139"/>
      <c r="G13" s="139"/>
      <c r="H13" s="139"/>
      <c r="I13" s="139"/>
      <c r="J13" s="139"/>
      <c r="K13" s="139"/>
      <c r="L13" s="139"/>
      <c r="M13" s="139"/>
      <c r="N13" s="139"/>
      <c r="O13" s="139"/>
      <c r="P13" s="140"/>
    </row>
    <row r="14" spans="2:16" ht="14.25" customHeight="1" x14ac:dyDescent="0.25">
      <c r="B14" s="138"/>
      <c r="C14" s="139"/>
      <c r="D14" s="139"/>
      <c r="E14" s="139"/>
      <c r="F14" s="139"/>
      <c r="G14" s="139"/>
      <c r="H14" s="139"/>
      <c r="I14" s="139"/>
      <c r="J14" s="139"/>
      <c r="K14" s="139"/>
      <c r="L14" s="139"/>
      <c r="M14" s="139"/>
      <c r="N14" s="139"/>
      <c r="O14" s="139"/>
      <c r="P14" s="140"/>
    </row>
    <row r="15" spans="2:16" ht="21.75" customHeight="1" thickBot="1" x14ac:dyDescent="0.3">
      <c r="B15" s="141"/>
      <c r="C15" s="142"/>
      <c r="D15" s="142"/>
      <c r="E15" s="142"/>
      <c r="F15" s="142"/>
      <c r="G15" s="142"/>
      <c r="H15" s="142"/>
      <c r="I15" s="142"/>
      <c r="J15" s="142"/>
      <c r="K15" s="142"/>
      <c r="L15" s="142"/>
      <c r="M15" s="142"/>
      <c r="N15" s="142"/>
      <c r="O15" s="142"/>
      <c r="P15" s="143"/>
    </row>
    <row r="16" spans="2:16" s="96" customFormat="1" ht="7.2" customHeight="1" x14ac:dyDescent="0.25">
      <c r="B16" s="97"/>
      <c r="C16" s="97"/>
      <c r="D16" s="97"/>
      <c r="E16" s="97"/>
      <c r="F16" s="97"/>
      <c r="G16" s="97"/>
      <c r="H16" s="97"/>
      <c r="I16" s="97"/>
      <c r="J16" s="97"/>
      <c r="K16" s="97"/>
      <c r="L16" s="97"/>
      <c r="M16" s="97"/>
      <c r="N16" s="97"/>
      <c r="O16" s="97"/>
      <c r="P16" s="97"/>
    </row>
    <row r="17" spans="2:16" s="96" customFormat="1" ht="21.75" customHeight="1" x14ac:dyDescent="0.25">
      <c r="B17" s="97"/>
      <c r="C17" s="97"/>
      <c r="D17" s="97"/>
      <c r="E17" s="97"/>
      <c r="F17" s="97"/>
      <c r="G17" s="97"/>
      <c r="H17" s="97"/>
      <c r="I17" s="97"/>
      <c r="J17" s="97"/>
      <c r="K17" s="97"/>
      <c r="L17" s="97"/>
      <c r="M17" s="97"/>
      <c r="N17" s="97"/>
      <c r="O17" s="97"/>
      <c r="P17" s="97"/>
    </row>
    <row r="18" spans="2:16" s="96" customFormat="1" ht="7.2" customHeight="1" thickBot="1" x14ac:dyDescent="0.3">
      <c r="B18" s="97"/>
      <c r="C18" s="97"/>
      <c r="D18" s="97"/>
      <c r="E18" s="97"/>
      <c r="F18" s="97"/>
      <c r="G18" s="97"/>
      <c r="H18" s="97"/>
      <c r="I18" s="97"/>
      <c r="J18" s="97"/>
      <c r="K18" s="97"/>
      <c r="L18" s="97"/>
      <c r="M18" s="97"/>
      <c r="N18" s="97"/>
      <c r="O18" s="97"/>
      <c r="P18" s="97"/>
    </row>
    <row r="19" spans="2:16" ht="14.4" customHeight="1" thickBot="1" x14ac:dyDescent="0.3">
      <c r="B19" s="168" t="s">
        <v>41</v>
      </c>
      <c r="C19" s="169"/>
      <c r="D19" s="169"/>
      <c r="E19" s="169"/>
      <c r="F19" s="169"/>
      <c r="G19" s="170" t="s">
        <v>33</v>
      </c>
      <c r="H19" s="7"/>
      <c r="I19" s="153" t="s">
        <v>42</v>
      </c>
      <c r="J19" s="154"/>
      <c r="K19" s="155"/>
      <c r="L19" s="131" t="s">
        <v>54</v>
      </c>
      <c r="M19" s="131"/>
      <c r="N19" s="131"/>
      <c r="O19" s="131"/>
      <c r="P19" s="132"/>
    </row>
    <row r="20" spans="2:16" ht="15" customHeight="1" thickBot="1" x14ac:dyDescent="0.3">
      <c r="B20" s="56" t="s">
        <v>5</v>
      </c>
      <c r="C20" s="147" t="s">
        <v>12</v>
      </c>
      <c r="D20" s="148"/>
      <c r="E20" s="183" t="s">
        <v>13</v>
      </c>
      <c r="F20" s="183"/>
      <c r="G20" s="171"/>
      <c r="H20" s="12"/>
      <c r="I20" s="156"/>
      <c r="J20" s="157"/>
      <c r="K20" s="158"/>
      <c r="L20" s="133"/>
      <c r="M20" s="133"/>
      <c r="N20" s="133"/>
      <c r="O20" s="133"/>
      <c r="P20" s="134"/>
    </row>
    <row r="21" spans="2:16" ht="14.4" customHeight="1" thickBot="1" x14ac:dyDescent="0.3">
      <c r="B21" s="57" t="s">
        <v>0</v>
      </c>
      <c r="C21" s="144" t="s">
        <v>14</v>
      </c>
      <c r="D21" s="145"/>
      <c r="E21" s="144" t="s">
        <v>18</v>
      </c>
      <c r="F21" s="146"/>
      <c r="G21" s="171"/>
      <c r="H21" s="12"/>
      <c r="I21" s="159"/>
      <c r="J21" s="160"/>
      <c r="K21" s="161"/>
      <c r="L21" s="133"/>
      <c r="M21" s="133"/>
      <c r="N21" s="133"/>
      <c r="O21" s="133"/>
      <c r="P21" s="134"/>
    </row>
    <row r="22" spans="2:16" ht="29.4" customHeight="1" thickBot="1" x14ac:dyDescent="0.3">
      <c r="B22" s="58"/>
      <c r="C22" s="80" t="s">
        <v>1</v>
      </c>
      <c r="D22" s="54" t="s">
        <v>49</v>
      </c>
      <c r="E22" s="16"/>
      <c r="F22" s="64"/>
      <c r="G22" s="172"/>
      <c r="I22" s="52" t="s">
        <v>45</v>
      </c>
      <c r="J22" s="52" t="s">
        <v>43</v>
      </c>
      <c r="K22" s="52" t="s">
        <v>53</v>
      </c>
      <c r="L22" s="133"/>
      <c r="M22" s="133"/>
      <c r="N22" s="133"/>
      <c r="O22" s="133"/>
      <c r="P22" s="134"/>
    </row>
    <row r="23" spans="2:16" ht="14.4" thickBot="1" x14ac:dyDescent="0.3">
      <c r="B23" s="59" t="s">
        <v>36</v>
      </c>
      <c r="C23" s="3">
        <v>0</v>
      </c>
      <c r="D23" s="2"/>
      <c r="E23" s="16"/>
      <c r="F23" s="65">
        <f>C23*D23</f>
        <v>0</v>
      </c>
      <c r="G23" s="49"/>
      <c r="H23" s="17"/>
      <c r="I23" s="67">
        <v>0</v>
      </c>
      <c r="J23" s="87"/>
      <c r="K23" s="98"/>
      <c r="L23" s="121"/>
      <c r="M23" s="122"/>
      <c r="N23" s="122"/>
      <c r="O23" s="122"/>
      <c r="P23" s="123"/>
    </row>
    <row r="24" spans="2:16" ht="28.2" thickBot="1" x14ac:dyDescent="0.3">
      <c r="B24" s="60"/>
      <c r="C24" s="80" t="s">
        <v>3</v>
      </c>
      <c r="D24" s="54" t="s">
        <v>49</v>
      </c>
      <c r="E24" s="80" t="s">
        <v>17</v>
      </c>
      <c r="F24" s="33"/>
      <c r="G24" s="49"/>
      <c r="H24" s="17"/>
      <c r="I24" s="68">
        <v>0</v>
      </c>
      <c r="J24" s="88"/>
      <c r="K24" s="99"/>
      <c r="L24" s="112"/>
      <c r="M24" s="113"/>
      <c r="N24" s="113"/>
      <c r="O24" s="113"/>
      <c r="P24" s="114"/>
    </row>
    <row r="25" spans="2:16" ht="28.2" thickBot="1" x14ac:dyDescent="0.3">
      <c r="B25" s="61" t="s">
        <v>31</v>
      </c>
      <c r="C25" s="3">
        <v>0</v>
      </c>
      <c r="D25" s="2"/>
      <c r="E25" s="2"/>
      <c r="F25" s="78">
        <f>C25*D25*E25*0.75</f>
        <v>0</v>
      </c>
      <c r="G25" s="50"/>
      <c r="H25" s="17"/>
      <c r="I25" s="68">
        <v>0</v>
      </c>
      <c r="J25" s="88"/>
      <c r="K25" s="99"/>
      <c r="L25" s="112"/>
      <c r="M25" s="113"/>
      <c r="N25" s="113"/>
      <c r="O25" s="113"/>
      <c r="P25" s="114"/>
    </row>
    <row r="26" spans="2:16" ht="14.4" thickBot="1" x14ac:dyDescent="0.3">
      <c r="B26" s="77" t="s">
        <v>27</v>
      </c>
      <c r="C26" s="3">
        <v>0</v>
      </c>
      <c r="D26" s="2"/>
      <c r="E26" s="2"/>
      <c r="F26" s="79">
        <f>C26*D26*E26</f>
        <v>0</v>
      </c>
      <c r="G26" s="50"/>
      <c r="H26" s="17"/>
      <c r="I26" s="68">
        <v>0</v>
      </c>
      <c r="J26" s="88"/>
      <c r="K26" s="99"/>
      <c r="L26" s="112"/>
      <c r="M26" s="113"/>
      <c r="N26" s="113"/>
      <c r="O26" s="113"/>
      <c r="P26" s="114"/>
    </row>
    <row r="27" spans="2:16" ht="14.4" thickBot="1" x14ac:dyDescent="0.3">
      <c r="B27" s="124" t="s">
        <v>4</v>
      </c>
      <c r="C27" s="125"/>
      <c r="D27" s="125"/>
      <c r="E27" s="126"/>
      <c r="F27" s="18">
        <f>SUM(F23:F26)</f>
        <v>0</v>
      </c>
      <c r="G27" s="44"/>
      <c r="H27" s="17"/>
      <c r="I27" s="68">
        <v>0</v>
      </c>
      <c r="J27" s="88"/>
      <c r="K27" s="99"/>
      <c r="L27" s="112"/>
      <c r="M27" s="113"/>
      <c r="N27" s="113"/>
      <c r="O27" s="113"/>
      <c r="P27" s="114"/>
    </row>
    <row r="28" spans="2:16" ht="14.4" thickBot="1" x14ac:dyDescent="0.3">
      <c r="B28" s="47"/>
      <c r="C28" s="24"/>
      <c r="D28" s="24"/>
      <c r="E28" s="24"/>
      <c r="F28" s="36"/>
      <c r="G28" s="48"/>
      <c r="H28" s="17"/>
      <c r="I28" s="68">
        <v>0</v>
      </c>
      <c r="J28" s="88"/>
      <c r="K28" s="99"/>
      <c r="L28" s="112"/>
      <c r="M28" s="113"/>
      <c r="N28" s="113"/>
      <c r="O28" s="113"/>
      <c r="P28" s="114"/>
    </row>
    <row r="29" spans="2:16" ht="14.4" customHeight="1" thickBot="1" x14ac:dyDescent="0.3">
      <c r="B29" s="165" t="s">
        <v>40</v>
      </c>
      <c r="C29" s="166"/>
      <c r="D29" s="166"/>
      <c r="E29" s="166"/>
      <c r="F29" s="167"/>
      <c r="G29" s="162" t="s">
        <v>34</v>
      </c>
      <c r="H29" s="17"/>
      <c r="I29" s="68">
        <v>0</v>
      </c>
      <c r="J29" s="88"/>
      <c r="K29" s="99"/>
      <c r="L29" s="112"/>
      <c r="M29" s="113"/>
      <c r="N29" s="113"/>
      <c r="O29" s="113"/>
      <c r="P29" s="114"/>
    </row>
    <row r="30" spans="2:16" ht="14.4" thickBot="1" x14ac:dyDescent="0.3">
      <c r="B30" s="56" t="s">
        <v>20</v>
      </c>
      <c r="C30" s="144"/>
      <c r="D30" s="146"/>
      <c r="E30" s="146"/>
      <c r="F30" s="145"/>
      <c r="G30" s="163"/>
      <c r="H30" s="17"/>
      <c r="I30" s="68">
        <v>0</v>
      </c>
      <c r="J30" s="88"/>
      <c r="K30" s="99"/>
      <c r="L30" s="112"/>
      <c r="M30" s="113"/>
      <c r="N30" s="113"/>
      <c r="O30" s="113"/>
      <c r="P30" s="114"/>
    </row>
    <row r="31" spans="2:16" ht="14.4" thickBot="1" x14ac:dyDescent="0.3">
      <c r="B31" s="57" t="s">
        <v>21</v>
      </c>
      <c r="C31" s="144"/>
      <c r="D31" s="146"/>
      <c r="E31" s="146"/>
      <c r="F31" s="145"/>
      <c r="G31" s="163"/>
      <c r="H31" s="17"/>
      <c r="I31" s="68">
        <v>0</v>
      </c>
      <c r="J31" s="88"/>
      <c r="K31" s="99"/>
      <c r="L31" s="112"/>
      <c r="M31" s="113"/>
      <c r="N31" s="113"/>
      <c r="O31" s="113"/>
      <c r="P31" s="114"/>
    </row>
    <row r="32" spans="2:16" s="20" customFormat="1" ht="15" thickBot="1" x14ac:dyDescent="0.35">
      <c r="B32" s="57" t="s">
        <v>11</v>
      </c>
      <c r="C32" s="144"/>
      <c r="D32" s="146"/>
      <c r="E32" s="146"/>
      <c r="F32" s="145"/>
      <c r="G32" s="163"/>
      <c r="H32" s="19"/>
      <c r="I32" s="68">
        <v>0</v>
      </c>
      <c r="J32" s="88"/>
      <c r="K32" s="99"/>
      <c r="L32" s="112"/>
      <c r="M32" s="113"/>
      <c r="N32" s="113"/>
      <c r="O32" s="113"/>
      <c r="P32" s="114"/>
    </row>
    <row r="33" spans="2:16" ht="14.4" thickBot="1" x14ac:dyDescent="0.3">
      <c r="B33" s="57"/>
      <c r="C33" s="27" t="s">
        <v>1</v>
      </c>
      <c r="D33" s="23"/>
      <c r="E33" s="23"/>
      <c r="F33" s="21"/>
      <c r="G33" s="164"/>
      <c r="I33" s="68">
        <v>0</v>
      </c>
      <c r="J33" s="88"/>
      <c r="K33" s="99"/>
      <c r="L33" s="112"/>
      <c r="M33" s="113"/>
      <c r="N33" s="113"/>
      <c r="O33" s="113"/>
      <c r="P33" s="114"/>
    </row>
    <row r="34" spans="2:16" ht="14.4" thickBot="1" x14ac:dyDescent="0.3">
      <c r="B34" s="59" t="s">
        <v>19</v>
      </c>
      <c r="C34" s="1">
        <v>0</v>
      </c>
      <c r="D34" s="24"/>
      <c r="E34" s="24"/>
      <c r="F34" s="75">
        <f t="shared" ref="F34:F35" si="0">C34</f>
        <v>0</v>
      </c>
      <c r="G34" s="49"/>
      <c r="H34" s="7"/>
      <c r="I34" s="68">
        <v>0</v>
      </c>
      <c r="J34" s="88"/>
      <c r="K34" s="99"/>
      <c r="L34" s="112"/>
      <c r="M34" s="113"/>
      <c r="N34" s="113"/>
      <c r="O34" s="113"/>
      <c r="P34" s="114"/>
    </row>
    <row r="35" spans="2:16" ht="15" customHeight="1" thickBot="1" x14ac:dyDescent="0.3">
      <c r="B35" s="55" t="s">
        <v>35</v>
      </c>
      <c r="C35" s="1">
        <v>0</v>
      </c>
      <c r="D35" s="24"/>
      <c r="E35" s="24"/>
      <c r="F35" s="74">
        <f t="shared" si="0"/>
        <v>0</v>
      </c>
      <c r="G35" s="49"/>
      <c r="H35" s="12"/>
      <c r="I35" s="69">
        <v>0</v>
      </c>
      <c r="J35" s="89"/>
      <c r="K35" s="100"/>
      <c r="L35" s="109"/>
      <c r="M35" s="110"/>
      <c r="N35" s="110"/>
      <c r="O35" s="110"/>
      <c r="P35" s="111"/>
    </row>
    <row r="36" spans="2:16" ht="15" customHeight="1" thickBot="1" x14ac:dyDescent="0.3">
      <c r="B36" s="124" t="s">
        <v>4</v>
      </c>
      <c r="C36" s="125"/>
      <c r="D36" s="125"/>
      <c r="E36" s="126"/>
      <c r="F36" s="18">
        <f>SUM(F34:F35)</f>
        <v>0</v>
      </c>
      <c r="G36" s="44"/>
      <c r="H36" s="12"/>
      <c r="I36" s="10">
        <f>SUM(I23:I35)</f>
        <v>0</v>
      </c>
      <c r="J36" s="37"/>
      <c r="K36" s="37"/>
      <c r="L36" s="38"/>
      <c r="M36" s="38"/>
      <c r="N36" s="38"/>
      <c r="O36" s="38"/>
      <c r="P36" s="39"/>
    </row>
    <row r="37" spans="2:16" ht="14.4" thickBot="1" x14ac:dyDescent="0.3">
      <c r="B37" s="47"/>
      <c r="C37" s="24"/>
      <c r="D37" s="24"/>
      <c r="E37" s="24"/>
      <c r="F37" s="36"/>
      <c r="G37" s="48"/>
      <c r="H37" s="22"/>
      <c r="I37" s="47"/>
      <c r="J37" s="24"/>
      <c r="K37" s="24"/>
      <c r="L37" s="40"/>
      <c r="M37" s="40"/>
      <c r="N37" s="40"/>
      <c r="O37" s="40"/>
      <c r="P37" s="41"/>
    </row>
    <row r="38" spans="2:16" ht="14.4" thickBot="1" x14ac:dyDescent="0.3">
      <c r="B38" s="165" t="s">
        <v>38</v>
      </c>
      <c r="C38" s="166"/>
      <c r="D38" s="166"/>
      <c r="E38" s="166"/>
      <c r="F38" s="186"/>
      <c r="G38" s="162" t="s">
        <v>34</v>
      </c>
      <c r="H38" s="22"/>
      <c r="I38" s="106" t="s">
        <v>38</v>
      </c>
      <c r="J38" s="107"/>
      <c r="K38" s="108"/>
      <c r="L38" s="115" t="s">
        <v>32</v>
      </c>
      <c r="M38" s="116"/>
      <c r="N38" s="116"/>
      <c r="O38" s="116"/>
      <c r="P38" s="117"/>
    </row>
    <row r="39" spans="2:16" ht="28.2" thickBot="1" x14ac:dyDescent="0.3">
      <c r="B39" s="198"/>
      <c r="C39" s="80" t="s">
        <v>1</v>
      </c>
      <c r="D39" s="54" t="s">
        <v>56</v>
      </c>
      <c r="E39" s="80" t="s">
        <v>2</v>
      </c>
      <c r="F39" s="66"/>
      <c r="G39" s="164"/>
      <c r="H39" s="25"/>
      <c r="I39" s="35" t="s">
        <v>45</v>
      </c>
      <c r="J39" s="70" t="s">
        <v>44</v>
      </c>
      <c r="K39" s="52" t="s">
        <v>53</v>
      </c>
      <c r="L39" s="118"/>
      <c r="M39" s="119"/>
      <c r="N39" s="119"/>
      <c r="O39" s="119"/>
      <c r="P39" s="120"/>
    </row>
    <row r="40" spans="2:16" ht="14.4" thickBot="1" x14ac:dyDescent="0.3">
      <c r="B40" s="199" t="s">
        <v>48</v>
      </c>
      <c r="C40" s="3">
        <v>0</v>
      </c>
      <c r="D40" s="2"/>
      <c r="E40" s="53"/>
      <c r="F40" s="71">
        <f>C40*D40*E40</f>
        <v>0</v>
      </c>
      <c r="G40" s="49"/>
      <c r="H40" s="25"/>
      <c r="I40" s="67">
        <v>0</v>
      </c>
      <c r="J40" s="87"/>
      <c r="K40" s="98"/>
      <c r="L40" s="121"/>
      <c r="M40" s="122"/>
      <c r="N40" s="122"/>
      <c r="O40" s="122"/>
      <c r="P40" s="123"/>
    </row>
    <row r="41" spans="2:16" ht="14.4" thickBot="1" x14ac:dyDescent="0.3">
      <c r="B41" s="197" t="s">
        <v>15</v>
      </c>
      <c r="C41" s="3">
        <v>0</v>
      </c>
      <c r="D41" s="16"/>
      <c r="E41" s="16"/>
      <c r="F41" s="72">
        <f>C41</f>
        <v>0</v>
      </c>
      <c r="G41" s="49"/>
      <c r="H41" s="25"/>
      <c r="I41" s="68">
        <v>0</v>
      </c>
      <c r="J41" s="88"/>
      <c r="K41" s="99"/>
      <c r="L41" s="112"/>
      <c r="M41" s="113"/>
      <c r="N41" s="113"/>
      <c r="O41" s="113"/>
      <c r="P41" s="114"/>
    </row>
    <row r="42" spans="2:16" ht="14.4" thickBot="1" x14ac:dyDescent="0.3">
      <c r="B42" s="59" t="s">
        <v>16</v>
      </c>
      <c r="C42" s="3">
        <v>0</v>
      </c>
      <c r="D42" s="16"/>
      <c r="E42" s="16"/>
      <c r="F42" s="72">
        <f>C42</f>
        <v>0</v>
      </c>
      <c r="G42" s="49"/>
      <c r="H42" s="25"/>
      <c r="I42" s="68">
        <v>0</v>
      </c>
      <c r="J42" s="88"/>
      <c r="K42" s="99"/>
      <c r="L42" s="112"/>
      <c r="M42" s="113"/>
      <c r="N42" s="113"/>
      <c r="O42" s="113"/>
      <c r="P42" s="114"/>
    </row>
    <row r="43" spans="2:16" ht="14.4" thickBot="1" x14ac:dyDescent="0.3">
      <c r="B43" s="59" t="s">
        <v>59</v>
      </c>
      <c r="C43" s="3">
        <v>0</v>
      </c>
      <c r="D43" s="16"/>
      <c r="E43" s="16"/>
      <c r="F43" s="72">
        <f>C43</f>
        <v>0</v>
      </c>
      <c r="G43" s="49"/>
      <c r="H43" s="25"/>
      <c r="I43" s="68">
        <v>0</v>
      </c>
      <c r="J43" s="88"/>
      <c r="K43" s="99"/>
      <c r="L43" s="112"/>
      <c r="M43" s="113"/>
      <c r="N43" s="113"/>
      <c r="O43" s="113"/>
      <c r="P43" s="114"/>
    </row>
    <row r="44" spans="2:16" ht="14.4" thickBot="1" x14ac:dyDescent="0.3">
      <c r="B44" s="59" t="s">
        <v>29</v>
      </c>
      <c r="C44" s="1">
        <v>0</v>
      </c>
      <c r="D44" s="24"/>
      <c r="E44" s="24"/>
      <c r="F44" s="73">
        <f>C44</f>
        <v>0</v>
      </c>
      <c r="G44" s="49"/>
      <c r="H44" s="25"/>
      <c r="I44" s="68">
        <v>0</v>
      </c>
      <c r="J44" s="88"/>
      <c r="K44" s="99"/>
      <c r="L44" s="112"/>
      <c r="M44" s="113"/>
      <c r="N44" s="113"/>
      <c r="O44" s="113"/>
      <c r="P44" s="114"/>
    </row>
    <row r="45" spans="2:16" ht="14.4" thickBot="1" x14ac:dyDescent="0.3">
      <c r="B45" s="59" t="s">
        <v>30</v>
      </c>
      <c r="C45" s="1">
        <v>0</v>
      </c>
      <c r="D45" s="24"/>
      <c r="E45" s="24"/>
      <c r="F45" s="74">
        <f>C45</f>
        <v>0</v>
      </c>
      <c r="G45" s="49"/>
      <c r="H45" s="25"/>
      <c r="I45" s="68">
        <v>0</v>
      </c>
      <c r="J45" s="88"/>
      <c r="K45" s="99"/>
      <c r="L45" s="112"/>
      <c r="M45" s="113"/>
      <c r="N45" s="113"/>
      <c r="O45" s="113"/>
      <c r="P45" s="114"/>
    </row>
    <row r="46" spans="2:16" s="26" customFormat="1" ht="15" customHeight="1" thickBot="1" x14ac:dyDescent="0.3">
      <c r="B46" s="59"/>
      <c r="C46" s="27" t="s">
        <v>55</v>
      </c>
      <c r="D46" s="27" t="s">
        <v>28</v>
      </c>
      <c r="E46" s="16"/>
      <c r="F46" s="28"/>
      <c r="G46" s="49"/>
      <c r="H46" s="19"/>
      <c r="I46" s="68">
        <v>0</v>
      </c>
      <c r="J46" s="88"/>
      <c r="K46" s="99"/>
      <c r="L46" s="112"/>
      <c r="M46" s="113"/>
      <c r="N46" s="113"/>
      <c r="O46" s="113"/>
      <c r="P46" s="114"/>
    </row>
    <row r="47" spans="2:16" ht="14.4" thickBot="1" x14ac:dyDescent="0.3">
      <c r="B47" s="59" t="s">
        <v>6</v>
      </c>
      <c r="C47" s="4">
        <v>0</v>
      </c>
      <c r="D47" s="31"/>
      <c r="E47" s="16"/>
      <c r="F47" s="75">
        <f>D47*C47</f>
        <v>0</v>
      </c>
      <c r="G47" s="49"/>
      <c r="I47" s="68">
        <v>0</v>
      </c>
      <c r="J47" s="88"/>
      <c r="K47" s="99"/>
      <c r="L47" s="112"/>
      <c r="M47" s="113"/>
      <c r="N47" s="113"/>
      <c r="O47" s="113"/>
      <c r="P47" s="114"/>
    </row>
    <row r="48" spans="2:16" ht="14.4" thickBot="1" x14ac:dyDescent="0.3">
      <c r="B48" s="59" t="s">
        <v>37</v>
      </c>
      <c r="C48" s="4">
        <v>0</v>
      </c>
      <c r="D48" s="51"/>
      <c r="E48" s="16"/>
      <c r="F48" s="76">
        <f>C48</f>
        <v>0</v>
      </c>
      <c r="G48" s="49"/>
      <c r="H48" s="7"/>
      <c r="I48" s="68">
        <v>0</v>
      </c>
      <c r="J48" s="88"/>
      <c r="K48" s="99"/>
      <c r="L48" s="112"/>
      <c r="M48" s="113"/>
      <c r="N48" s="113"/>
      <c r="O48" s="113"/>
      <c r="P48" s="114"/>
    </row>
    <row r="49" spans="2:16" ht="14.4" thickBot="1" x14ac:dyDescent="0.3">
      <c r="B49" s="62" t="s">
        <v>39</v>
      </c>
      <c r="C49" s="4">
        <v>0</v>
      </c>
      <c r="D49" s="24"/>
      <c r="E49" s="16"/>
      <c r="F49" s="73">
        <f>C49</f>
        <v>0</v>
      </c>
      <c r="G49" s="49"/>
      <c r="H49" s="22"/>
      <c r="I49" s="68">
        <v>0</v>
      </c>
      <c r="J49" s="88"/>
      <c r="K49" s="99"/>
      <c r="L49" s="194"/>
      <c r="M49" s="194"/>
      <c r="N49" s="194"/>
      <c r="O49" s="194"/>
      <c r="P49" s="195"/>
    </row>
    <row r="50" spans="2:16" ht="14.4" thickBot="1" x14ac:dyDescent="0.3">
      <c r="B50" s="59" t="s">
        <v>47</v>
      </c>
      <c r="C50" s="1">
        <v>0</v>
      </c>
      <c r="D50" s="196"/>
      <c r="E50" s="16"/>
      <c r="F50" s="74">
        <f>C50</f>
        <v>0</v>
      </c>
      <c r="G50" s="49"/>
      <c r="H50" s="25"/>
      <c r="I50" s="68">
        <v>0</v>
      </c>
      <c r="J50" s="88"/>
      <c r="K50" s="99"/>
      <c r="L50" s="112"/>
      <c r="M50" s="113"/>
      <c r="N50" s="113"/>
      <c r="O50" s="113"/>
      <c r="P50" s="114"/>
    </row>
    <row r="51" spans="2:16" ht="14.4" thickBot="1" x14ac:dyDescent="0.3">
      <c r="B51" s="124" t="s">
        <v>4</v>
      </c>
      <c r="C51" s="125"/>
      <c r="D51" s="127"/>
      <c r="E51" s="126"/>
      <c r="F51" s="18">
        <f>SUM(F40:F50)</f>
        <v>0</v>
      </c>
      <c r="G51" s="83"/>
      <c r="H51" s="25"/>
      <c r="I51" s="10">
        <f>SUM(I40:I50)</f>
        <v>0</v>
      </c>
      <c r="J51" s="37"/>
      <c r="K51" s="37"/>
      <c r="L51" s="38"/>
      <c r="M51" s="38"/>
      <c r="N51" s="38"/>
      <c r="O51" s="38"/>
      <c r="P51" s="39"/>
    </row>
    <row r="52" spans="2:16" ht="14.4" thickBot="1" x14ac:dyDescent="0.3">
      <c r="B52" s="184" t="s">
        <v>7</v>
      </c>
      <c r="C52" s="185"/>
      <c r="D52" s="185"/>
      <c r="E52" s="185"/>
      <c r="F52" s="90">
        <f>F51+F36+F27</f>
        <v>0</v>
      </c>
      <c r="G52" s="84"/>
      <c r="H52" s="25"/>
      <c r="I52" s="181" t="s">
        <v>46</v>
      </c>
      <c r="J52" s="24"/>
      <c r="K52" s="24"/>
      <c r="L52" s="40"/>
      <c r="M52" s="40"/>
      <c r="N52" s="40"/>
      <c r="O52" s="40"/>
      <c r="P52" s="41"/>
    </row>
    <row r="53" spans="2:16" ht="14.4" thickBot="1" x14ac:dyDescent="0.3">
      <c r="B53" s="128" t="s">
        <v>50</v>
      </c>
      <c r="C53" s="129"/>
      <c r="D53" s="129"/>
      <c r="E53" s="129"/>
      <c r="F53" s="92">
        <f>MIN(12000,F36+F27)</f>
        <v>0</v>
      </c>
      <c r="G53" s="84"/>
      <c r="H53" s="25"/>
      <c r="I53" s="182"/>
      <c r="J53" s="24"/>
      <c r="K53" s="24"/>
      <c r="L53" s="40"/>
      <c r="M53" s="40"/>
      <c r="N53" s="40"/>
      <c r="O53" s="40"/>
      <c r="P53" s="41"/>
    </row>
    <row r="54" spans="2:16" ht="14.4" thickBot="1" x14ac:dyDescent="0.3">
      <c r="B54" s="104" t="s">
        <v>51</v>
      </c>
      <c r="C54" s="105"/>
      <c r="D54" s="105"/>
      <c r="E54" s="105"/>
      <c r="F54" s="91">
        <f>F53*0.2</f>
        <v>0</v>
      </c>
      <c r="G54" s="84"/>
      <c r="H54" s="25"/>
      <c r="I54" s="101">
        <f>I51+I36</f>
        <v>0</v>
      </c>
      <c r="J54" s="24"/>
      <c r="K54" s="24"/>
      <c r="L54" s="40"/>
      <c r="M54" s="40"/>
      <c r="N54" s="40"/>
      <c r="O54" s="40"/>
      <c r="P54" s="41"/>
    </row>
    <row r="55" spans="2:16" ht="14.4" thickBot="1" x14ac:dyDescent="0.3">
      <c r="B55" s="45"/>
      <c r="C55" s="46"/>
      <c r="D55" s="46"/>
      <c r="E55" s="46"/>
      <c r="F55" s="46"/>
      <c r="G55" s="85"/>
      <c r="H55" s="25"/>
      <c r="I55" s="63"/>
      <c r="J55" s="36"/>
      <c r="K55" s="36"/>
      <c r="L55" s="42"/>
      <c r="M55" s="42"/>
      <c r="N55" s="42"/>
      <c r="O55" s="42"/>
      <c r="P55" s="43"/>
    </row>
    <row r="56" spans="2:16" s="26" customFormat="1" ht="48" customHeight="1" thickBot="1" x14ac:dyDescent="0.3">
      <c r="B56" s="191" t="s">
        <v>57</v>
      </c>
      <c r="C56" s="192"/>
      <c r="D56" s="192"/>
      <c r="E56" s="192"/>
      <c r="F56" s="192"/>
      <c r="G56" s="193"/>
      <c r="H56" s="19"/>
      <c r="I56" s="102">
        <f>I36</f>
        <v>0</v>
      </c>
      <c r="J56" s="177" t="s">
        <v>60</v>
      </c>
      <c r="K56" s="178"/>
      <c r="L56" s="173">
        <v>0</v>
      </c>
      <c r="M56" s="174"/>
      <c r="N56" s="187" t="s">
        <v>25</v>
      </c>
      <c r="O56" s="188"/>
      <c r="P56" s="189"/>
    </row>
    <row r="57" spans="2:16" ht="48" customHeight="1" thickBot="1" x14ac:dyDescent="0.3">
      <c r="H57" s="29"/>
      <c r="I57" s="103">
        <f>I51</f>
        <v>0</v>
      </c>
      <c r="J57" s="179" t="s">
        <v>52</v>
      </c>
      <c r="K57" s="180"/>
      <c r="L57" s="175"/>
      <c r="M57" s="176"/>
      <c r="N57" s="179"/>
      <c r="O57" s="180"/>
      <c r="P57" s="190"/>
    </row>
    <row r="58" spans="2:16" x14ac:dyDescent="0.25">
      <c r="C58" s="7"/>
      <c r="H58" s="30"/>
    </row>
    <row r="59" spans="2:16" ht="33" customHeight="1" x14ac:dyDescent="0.25">
      <c r="B59" s="8"/>
      <c r="C59" s="8"/>
      <c r="D59" s="8"/>
      <c r="H59" s="30"/>
    </row>
    <row r="60" spans="2:16" ht="29.25" customHeight="1" x14ac:dyDescent="0.25">
      <c r="B60" s="8"/>
      <c r="C60" s="8"/>
      <c r="D60" s="8"/>
      <c r="H60" s="30"/>
    </row>
    <row r="62" spans="2:16" x14ac:dyDescent="0.25">
      <c r="G62" s="34" t="s">
        <v>26</v>
      </c>
    </row>
  </sheetData>
  <sheetProtection algorithmName="SHA-512" hashValue="6uZ7pgWufzyOkuAc1acLW+0ccakYIQYIwZKWulzS3xB23e0KH5hAPCZohO1PqbQbO+5OSfQjqVKU7j4lYrg6Uw==" saltValue="AfXZGYstlo3dxLwxkqML8g==" spinCount="100000" sheet="1" selectLockedCells="1"/>
  <mergeCells count="60">
    <mergeCell ref="L56:M57"/>
    <mergeCell ref="J56:K56"/>
    <mergeCell ref="J57:K57"/>
    <mergeCell ref="I52:I53"/>
    <mergeCell ref="E20:F20"/>
    <mergeCell ref="B52:E52"/>
    <mergeCell ref="B38:F38"/>
    <mergeCell ref="G38:G39"/>
    <mergeCell ref="L29:P29"/>
    <mergeCell ref="L33:P33"/>
    <mergeCell ref="L23:P23"/>
    <mergeCell ref="N56:P57"/>
    <mergeCell ref="B56:G56"/>
    <mergeCell ref="L47:P47"/>
    <mergeCell ref="L48:P48"/>
    <mergeCell ref="L49:P49"/>
    <mergeCell ref="C5:K5"/>
    <mergeCell ref="C6:K6"/>
    <mergeCell ref="I19:K21"/>
    <mergeCell ref="G29:G33"/>
    <mergeCell ref="B29:F29"/>
    <mergeCell ref="C30:F30"/>
    <mergeCell ref="C31:F31"/>
    <mergeCell ref="C32:F32"/>
    <mergeCell ref="B27:E27"/>
    <mergeCell ref="B19:F19"/>
    <mergeCell ref="G19:G22"/>
    <mergeCell ref="O6:P6"/>
    <mergeCell ref="L27:P27"/>
    <mergeCell ref="L28:P28"/>
    <mergeCell ref="L19:P22"/>
    <mergeCell ref="B10:P15"/>
    <mergeCell ref="C21:D21"/>
    <mergeCell ref="E21:F21"/>
    <mergeCell ref="D7:F7"/>
    <mergeCell ref="L24:P24"/>
    <mergeCell ref="C20:D20"/>
    <mergeCell ref="D8:F8"/>
    <mergeCell ref="B7:B8"/>
    <mergeCell ref="L26:P26"/>
    <mergeCell ref="L25:P25"/>
    <mergeCell ref="B36:E36"/>
    <mergeCell ref="B51:E51"/>
    <mergeCell ref="L34:P34"/>
    <mergeCell ref="B53:E53"/>
    <mergeCell ref="L30:P30"/>
    <mergeCell ref="L31:P31"/>
    <mergeCell ref="L32:P32"/>
    <mergeCell ref="L43:P43"/>
    <mergeCell ref="B54:E54"/>
    <mergeCell ref="I38:K38"/>
    <mergeCell ref="L35:P35"/>
    <mergeCell ref="L44:P44"/>
    <mergeCell ref="L38:P39"/>
    <mergeCell ref="L50:P50"/>
    <mergeCell ref="L40:P40"/>
    <mergeCell ref="L42:P42"/>
    <mergeCell ref="L41:P41"/>
    <mergeCell ref="L45:P45"/>
    <mergeCell ref="L46:P46"/>
  </mergeCells>
  <hyperlinks>
    <hyperlink ref="B25" r:id="rId1" display="M &amp; IE Travel Days (rate per GSA / Dept. of State)" xr:uid="{00000000-0004-0000-0100-000000000000}"/>
    <hyperlink ref="B26" r:id="rId2" display="M &amp; IE (rate per GSA / Dept. of State)" xr:uid="{00000000-0004-0000-0100-000001000000}"/>
  </hyperlinks>
  <printOptions horizontalCentered="1"/>
  <pageMargins left="0.25" right="0.25" top="0.75" bottom="0.75" header="0.3" footer="0.3"/>
  <pageSetup scale="45" orientation="landscape" r:id="rId3"/>
  <headerFooter alignWithMargins="0">
    <oddHeader xml:space="preserve">&amp;C
</oddHeader>
  </headerFooter>
  <rowBreaks count="1" manualBreakCount="1">
    <brk id="33"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ISDA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Parnell</dc:creator>
  <cp:lastModifiedBy>Tina Salisbury</cp:lastModifiedBy>
  <cp:lastPrinted>2018-06-25T20:14:07Z</cp:lastPrinted>
  <dcterms:created xsi:type="dcterms:W3CDTF">2011-06-13T16:56:03Z</dcterms:created>
  <dcterms:modified xsi:type="dcterms:W3CDTF">2024-08-29T20:11:56Z</dcterms:modified>
</cp:coreProperties>
</file>