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Tourism Grant Program Management\2024\2024 Forms and Templates\"/>
    </mc:Choice>
  </mc:AlternateContent>
  <xr:revisionPtr revIDLastSave="0" documentId="13_ncr:1_{2EDC575A-F714-4091-8B41-A4694BAEF5CF}" xr6:coauthVersionLast="47" xr6:coauthVersionMax="47" xr10:uidLastSave="{00000000-0000-0000-0000-000000000000}"/>
  <bookViews>
    <workbookView xWindow="-120" yWindow="-120" windowWidth="29040" windowHeight="15720" activeTab="1" xr2:uid="{9CFB035E-9B05-4F67-8602-81CE5E1562E4}"/>
  </bookViews>
  <sheets>
    <sheet name="Examples" sheetId="2" r:id="rId1"/>
    <sheet name="Project Accounting Report" sheetId="1" r:id="rId2"/>
  </sheets>
  <definedNames>
    <definedName name="_xlnm.Print_Area" localSheetId="0">Examples!$B$1:$R$29</definedName>
    <definedName name="_xlnm.Print_Area" localSheetId="1">'Project Accounting Report'!$B$1:$J$29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2" l="1"/>
  <c r="C59" i="2"/>
  <c r="C26" i="2"/>
  <c r="C25" i="2"/>
  <c r="C63" i="2"/>
  <c r="C29" i="2"/>
  <c r="I57" i="2"/>
  <c r="F57" i="2"/>
  <c r="C57" i="2"/>
  <c r="I23" i="2"/>
  <c r="F23" i="2"/>
  <c r="C23" i="2"/>
  <c r="F23" i="1"/>
  <c r="I23" i="1"/>
  <c r="C23" i="1"/>
  <c r="E666" i="2"/>
  <c r="B666" i="2"/>
  <c r="C25" i="1" l="1"/>
  <c r="C26" i="1"/>
  <c r="E500" i="1"/>
  <c r="E501" i="1"/>
  <c r="C29" i="1" l="1"/>
</calcChain>
</file>

<file path=xl/sharedStrings.xml><?xml version="1.0" encoding="utf-8"?>
<sst xmlns="http://schemas.openxmlformats.org/spreadsheetml/2006/main" count="68" uniqueCount="31">
  <si>
    <t>Total Project Cost</t>
  </si>
  <si>
    <t>Rate</t>
  </si>
  <si>
    <t xml:space="preserve">Instructions: </t>
  </si>
  <si>
    <t>Project Expenses</t>
  </si>
  <si>
    <t>ENTER PROJECT NAME</t>
  </si>
  <si>
    <t>ITC Project Accounting Report</t>
  </si>
  <si>
    <t xml:space="preserve">1. Enter Project name and fill out all project expenses. These expenses include such things as content creation, printing, shipping, distribution, etc. Supporting documents are required. </t>
  </si>
  <si>
    <t>Other-ITC Grant Funding Source</t>
  </si>
  <si>
    <t>Non-ITC Grant Funding Source</t>
  </si>
  <si>
    <t>Total Non-ITC Grant Income Contributions</t>
  </si>
  <si>
    <t>Total Other ITC Grant Dollar Contributions</t>
  </si>
  <si>
    <t>Reimbursement Amount Requested</t>
  </si>
  <si>
    <t>Amount Eligible for Reimbursement</t>
  </si>
  <si>
    <t>Cash Match Requested</t>
  </si>
  <si>
    <t>Prep Printing (Visitor's Guide)</t>
  </si>
  <si>
    <t>Clearwater Media (Content)</t>
  </si>
  <si>
    <t>Ad Sale Commission Costs (2%)</t>
  </si>
  <si>
    <t>Post Falls Chamber of Commerce (Ad)</t>
  </si>
  <si>
    <t>Bank of America (Sponsorship)</t>
  </si>
  <si>
    <t>Total Globe (Ad 3/4)</t>
  </si>
  <si>
    <t>Kroger (Ad 1/2)</t>
  </si>
  <si>
    <t>4. Review the yellow cells for allowable reimbursement and/or cash match amounts. If elligible for reimbursement, fill out the Reimbursement Amount Requested and Cash Match Amount requested. The verification check should read $0.</t>
  </si>
  <si>
    <t>Sample 1: Visitor's Guide</t>
  </si>
  <si>
    <t>Event Expenses</t>
  </si>
  <si>
    <t>Prep Printing (Flyers)</t>
  </si>
  <si>
    <r>
      <t xml:space="preserve">2. Fill out all other ITC grant/State income sources. These include items such as ad sales and partner contributions/sponsorships from ITC Grantees </t>
    </r>
    <r>
      <rPr>
        <b/>
        <sz val="9"/>
        <color theme="1"/>
        <rFont val="Calibri"/>
        <family val="2"/>
        <scheme val="minor"/>
      </rPr>
      <t>who will be submitting for reimbursement on these espenses, or other Idaho State dollars</t>
    </r>
    <r>
      <rPr>
        <sz val="9"/>
        <color theme="1"/>
        <rFont val="Calibri"/>
        <family val="2"/>
        <scheme val="minor"/>
      </rPr>
      <t xml:space="preserve">. </t>
    </r>
  </si>
  <si>
    <t>3. Fill out all other income sources. These include items such as ad sales and partner contributions/sponsorships not from ITC grant/State funds.</t>
  </si>
  <si>
    <t>Verification Check</t>
  </si>
  <si>
    <t>Sample 2: Two-Day Event</t>
  </si>
  <si>
    <t>Amount Eligible for Cash Match</t>
  </si>
  <si>
    <t>Updated May-2024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</si>
</sst>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164" fontId="0" fillId="0" borderId="9" xfId="1" applyNumberFormat="1" applyFont="1" applyBorder="1" applyProtection="1">
      <protection locked="0"/>
    </xf>
    <xf numFmtId="0" fontId="0" fillId="0" borderId="11" xfId="0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164" fontId="0" fillId="2" borderId="10" xfId="1" applyNumberFormat="1" applyFont="1" applyFill="1" applyBorder="1" applyProtection="1"/>
    <xf numFmtId="164" fontId="0" fillId="3" borderId="8" xfId="1" applyNumberFormat="1" applyFont="1" applyFill="1" applyBorder="1" applyProtection="1"/>
    <xf numFmtId="0" fontId="0" fillId="6" borderId="0" xfId="0" applyFill="1" applyProtection="1">
      <protection locked="0"/>
    </xf>
    <xf numFmtId="0" fontId="7" fillId="6" borderId="0" xfId="0" applyFont="1" applyFill="1"/>
    <xf numFmtId="0" fontId="2" fillId="2" borderId="13" xfId="0" applyFont="1" applyFill="1" applyBorder="1"/>
    <xf numFmtId="0" fontId="2" fillId="2" borderId="14" xfId="0" applyFont="1" applyFill="1" applyBorder="1"/>
    <xf numFmtId="0" fontId="2" fillId="4" borderId="15" xfId="0" applyFont="1" applyFill="1" applyBorder="1"/>
    <xf numFmtId="0" fontId="2" fillId="4" borderId="14" xfId="0" applyFont="1" applyFill="1" applyBorder="1"/>
    <xf numFmtId="0" fontId="2" fillId="3" borderId="15" xfId="0" applyFont="1" applyFill="1" applyBorder="1"/>
    <xf numFmtId="0" fontId="2" fillId="3" borderId="16" xfId="0" applyFont="1" applyFill="1" applyBorder="1"/>
    <xf numFmtId="0" fontId="2" fillId="2" borderId="7" xfId="0" applyFont="1" applyFill="1" applyBorder="1"/>
    <xf numFmtId="0" fontId="2" fillId="4" borderId="12" xfId="0" applyFont="1" applyFill="1" applyBorder="1"/>
    <xf numFmtId="164" fontId="0" fillId="4" borderId="10" xfId="0" applyNumberFormat="1" applyFill="1" applyBorder="1"/>
    <xf numFmtId="0" fontId="2" fillId="3" borderId="12" xfId="0" applyFont="1" applyFill="1" applyBorder="1"/>
    <xf numFmtId="0" fontId="3" fillId="6" borderId="0" xfId="0" applyFont="1" applyFill="1" applyAlignment="1" applyProtection="1">
      <alignment vertical="center" wrapText="1"/>
      <protection locked="0"/>
    </xf>
    <xf numFmtId="0" fontId="4" fillId="6" borderId="0" xfId="0" applyFont="1" applyFill="1" applyProtection="1">
      <protection locked="0"/>
    </xf>
    <xf numFmtId="0" fontId="4" fillId="6" borderId="0" xfId="0" applyFont="1" applyFill="1" applyAlignment="1" applyProtection="1">
      <alignment vertical="top" wrapText="1"/>
      <protection locked="0"/>
    </xf>
    <xf numFmtId="0" fontId="5" fillId="6" borderId="0" xfId="0" applyFont="1" applyFill="1" applyAlignment="1">
      <alignment horizontal="left" vertical="center"/>
    </xf>
    <xf numFmtId="0" fontId="2" fillId="5" borderId="13" xfId="0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64" fontId="0" fillId="6" borderId="0" xfId="0" applyNumberFormat="1" applyFill="1" applyProtection="1">
      <protection locked="0"/>
    </xf>
    <xf numFmtId="0" fontId="0" fillId="6" borderId="11" xfId="0" applyFill="1" applyBorder="1"/>
    <xf numFmtId="0" fontId="0" fillId="6" borderId="0" xfId="0" applyFill="1"/>
    <xf numFmtId="0" fontId="0" fillId="6" borderId="9" xfId="0" applyFill="1" applyBorder="1"/>
    <xf numFmtId="0" fontId="5" fillId="6" borderId="9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5" fillId="6" borderId="11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0" fontId="0" fillId="6" borderId="11" xfId="0" applyFill="1" applyBorder="1" applyProtection="1">
      <protection locked="0"/>
    </xf>
    <xf numFmtId="0" fontId="0" fillId="6" borderId="9" xfId="0" applyFill="1" applyBorder="1" applyProtection="1">
      <protection locked="0"/>
    </xf>
    <xf numFmtId="0" fontId="3" fillId="6" borderId="9" xfId="0" applyFont="1" applyFill="1" applyBorder="1" applyAlignment="1" applyProtection="1">
      <alignment vertical="center" wrapText="1"/>
      <protection locked="0"/>
    </xf>
    <xf numFmtId="0" fontId="3" fillId="6" borderId="24" xfId="0" applyFont="1" applyFill="1" applyBorder="1" applyAlignment="1" applyProtection="1">
      <alignment vertical="center" wrapText="1"/>
      <protection locked="0"/>
    </xf>
    <xf numFmtId="0" fontId="3" fillId="6" borderId="25" xfId="0" applyFont="1" applyFill="1" applyBorder="1" applyAlignment="1" applyProtection="1">
      <alignment vertical="center" wrapText="1"/>
      <protection locked="0"/>
    </xf>
    <xf numFmtId="0" fontId="3" fillId="6" borderId="26" xfId="0" applyFont="1" applyFill="1" applyBorder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0" fillId="6" borderId="0" xfId="0" applyNumberFormat="1" applyFill="1"/>
    <xf numFmtId="164" fontId="0" fillId="0" borderId="0" xfId="0" applyNumberFormat="1"/>
    <xf numFmtId="0" fontId="0" fillId="0" borderId="11" xfId="0" applyBorder="1" applyAlignment="1" applyProtection="1">
      <alignment wrapText="1"/>
      <protection locked="0"/>
    </xf>
    <xf numFmtId="0" fontId="5" fillId="0" borderId="0" xfId="0" applyFont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0" fillId="0" borderId="27" xfId="0" applyBorder="1" applyProtection="1">
      <protection locked="0"/>
    </xf>
    <xf numFmtId="0" fontId="0" fillId="0" borderId="24" xfId="0" applyBorder="1" applyProtection="1">
      <protection locked="0"/>
    </xf>
    <xf numFmtId="0" fontId="2" fillId="5" borderId="19" xfId="0" applyFont="1" applyFill="1" applyBorder="1" applyAlignment="1">
      <alignment vertical="center" wrapText="1"/>
    </xf>
    <xf numFmtId="164" fontId="5" fillId="6" borderId="0" xfId="0" applyNumberFormat="1" applyFont="1" applyFill="1" applyAlignment="1">
      <alignment horizontal="left" vertical="center"/>
    </xf>
    <xf numFmtId="0" fontId="9" fillId="6" borderId="0" xfId="0" applyFont="1" applyFill="1" applyAlignment="1" applyProtection="1">
      <alignment horizontal="right"/>
      <protection locked="0"/>
    </xf>
    <xf numFmtId="164" fontId="9" fillId="6" borderId="0" xfId="0" applyNumberFormat="1" applyFont="1" applyFill="1" applyAlignment="1" applyProtection="1">
      <alignment horizontal="center"/>
      <protection locked="0"/>
    </xf>
    <xf numFmtId="0" fontId="0" fillId="6" borderId="4" xfId="0" applyFill="1" applyBorder="1"/>
    <xf numFmtId="164" fontId="11" fillId="5" borderId="16" xfId="1" applyNumberFormat="1" applyFont="1" applyFill="1" applyBorder="1" applyAlignment="1">
      <alignment vertical="center"/>
    </xf>
    <xf numFmtId="164" fontId="0" fillId="0" borderId="20" xfId="1" applyNumberFormat="1" applyFont="1" applyFill="1" applyBorder="1" applyAlignment="1">
      <alignment vertical="center"/>
    </xf>
    <xf numFmtId="164" fontId="0" fillId="0" borderId="21" xfId="1" applyNumberFormat="1" applyFont="1" applyFill="1" applyBorder="1" applyAlignment="1">
      <alignment vertical="center"/>
    </xf>
    <xf numFmtId="164" fontId="0" fillId="0" borderId="20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11" fillId="0" borderId="20" xfId="1" applyNumberFormat="1" applyFont="1" applyFill="1" applyBorder="1" applyAlignment="1">
      <alignment vertical="center"/>
    </xf>
    <xf numFmtId="164" fontId="11" fillId="0" borderId="21" xfId="1" applyNumberFormat="1" applyFont="1" applyFill="1" applyBorder="1" applyAlignment="1">
      <alignment vertical="center"/>
    </xf>
    <xf numFmtId="0" fontId="10" fillId="6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8" fillId="6" borderId="0" xfId="0" applyFont="1" applyFill="1" applyAlignment="1">
      <alignment horizontal="left"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 indent="1"/>
    </xf>
    <xf numFmtId="0" fontId="8" fillId="6" borderId="6" xfId="0" applyFont="1" applyFill="1" applyBorder="1" applyAlignment="1">
      <alignment horizontal="left" vertical="center" wrapText="1" indent="1"/>
    </xf>
    <xf numFmtId="0" fontId="8" fillId="6" borderId="28" xfId="0" applyFont="1" applyFill="1" applyBorder="1" applyAlignment="1">
      <alignment horizontal="left" vertical="center" wrapText="1" indent="1"/>
    </xf>
    <xf numFmtId="0" fontId="8" fillId="6" borderId="29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6" borderId="0" xfId="0" applyFont="1" applyFill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506506</xdr:colOff>
      <xdr:row>6</xdr:row>
      <xdr:rowOff>131134</xdr:rowOff>
    </xdr:from>
    <xdr:to>
      <xdr:col>16</xdr:col>
      <xdr:colOff>504728</xdr:colOff>
      <xdr:row>10</xdr:row>
      <xdr:rowOff>132342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57D261-1800-416F-9702-0370084AC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3741" y="1744781"/>
          <a:ext cx="3102252" cy="763208"/>
        </a:xfrm>
        <a:prstGeom prst="rect">
          <a:avLst/>
        </a:prstGeom>
      </xdr:spPr>
    </xdr:pic>
    <xdr:clientData/>
  </xdr:twoCellAnchor>
  <xdr:twoCellAnchor editAs="absolute">
    <xdr:from>
      <xdr:col>11</xdr:col>
      <xdr:colOff>466725</xdr:colOff>
      <xdr:row>14</xdr:row>
      <xdr:rowOff>19650</xdr:rowOff>
    </xdr:from>
    <xdr:to>
      <xdr:col>16</xdr:col>
      <xdr:colOff>527141</xdr:colOff>
      <xdr:row>16</xdr:row>
      <xdr:rowOff>140146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35112E-FAA8-4E0A-A336-6D581111A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63960" y="3157297"/>
          <a:ext cx="3164446" cy="50149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665</xdr:row>
      <xdr:rowOff>0</xdr:rowOff>
    </xdr:from>
    <xdr:to>
      <xdr:col>24</xdr:col>
      <xdr:colOff>592984</xdr:colOff>
      <xdr:row>699</xdr:row>
      <xdr:rowOff>29483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1A76BEB-CC24-A2A7-8059-CB93BD360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08559" y="128957294"/>
          <a:ext cx="9412013" cy="6506483"/>
        </a:xfrm>
        <a:prstGeom prst="rect">
          <a:avLst/>
        </a:prstGeom>
      </xdr:spPr>
    </xdr:pic>
    <xdr:clientData/>
  </xdr:twoCellAnchor>
  <xdr:twoCellAnchor editAs="oneCell">
    <xdr:from>
      <xdr:col>11</xdr:col>
      <xdr:colOff>526676</xdr:colOff>
      <xdr:row>19</xdr:row>
      <xdr:rowOff>0</xdr:rowOff>
    </xdr:from>
    <xdr:to>
      <xdr:col>16</xdr:col>
      <xdr:colOff>537881</xdr:colOff>
      <xdr:row>23</xdr:row>
      <xdr:rowOff>63098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793067-19DD-0B1B-B2D6-70FBE8597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23911" y="4090147"/>
          <a:ext cx="3115235" cy="836304"/>
        </a:xfrm>
        <a:prstGeom prst="rect">
          <a:avLst/>
        </a:prstGeom>
      </xdr:spPr>
    </xdr:pic>
    <xdr:clientData/>
  </xdr:twoCellAnchor>
  <xdr:twoCellAnchor editAs="oneCell">
    <xdr:from>
      <xdr:col>11</xdr:col>
      <xdr:colOff>571501</xdr:colOff>
      <xdr:row>25</xdr:row>
      <xdr:rowOff>145677</xdr:rowOff>
    </xdr:from>
    <xdr:to>
      <xdr:col>16</xdr:col>
      <xdr:colOff>315844</xdr:colOff>
      <xdr:row>30</xdr:row>
      <xdr:rowOff>149248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FD38CF4-A796-2722-CFD2-911A13802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068736" y="5535706"/>
          <a:ext cx="2848373" cy="15051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1</xdr:row>
      <xdr:rowOff>133350</xdr:rowOff>
    </xdr:from>
    <xdr:to>
      <xdr:col>17</xdr:col>
      <xdr:colOff>172016</xdr:colOff>
      <xdr:row>25</xdr:row>
      <xdr:rowOff>181700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8C74A9-BA80-46FD-9DA0-6B58EC625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6175" y="371475"/>
          <a:ext cx="4058216" cy="5191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D13B6-715D-4069-8FE9-379AAC20CCCA}">
  <sheetPr>
    <pageSetUpPr fitToPage="1"/>
  </sheetPr>
  <dimension ref="A1:V666"/>
  <sheetViews>
    <sheetView topLeftCell="A3" zoomScale="85" zoomScaleNormal="85" workbookViewId="0">
      <selection activeCell="W31" sqref="W31"/>
    </sheetView>
  </sheetViews>
  <sheetFormatPr defaultColWidth="9.140625" defaultRowHeight="15" x14ac:dyDescent="0.25"/>
  <cols>
    <col min="1" max="1" width="0.85546875" style="1" customWidth="1"/>
    <col min="2" max="2" width="34.140625" style="1" customWidth="1"/>
    <col min="3" max="3" width="15" style="1" customWidth="1"/>
    <col min="4" max="4" width="2.5703125" style="1" customWidth="1"/>
    <col min="5" max="5" width="36.85546875" style="1" customWidth="1"/>
    <col min="6" max="6" width="12.28515625" style="1" customWidth="1"/>
    <col min="7" max="7" width="2.5703125" style="1" customWidth="1"/>
    <col min="8" max="8" width="36.85546875" style="1" customWidth="1"/>
    <col min="9" max="9" width="12.28515625" style="1" customWidth="1"/>
    <col min="10" max="10" width="10.28515625" style="1" customWidth="1"/>
    <col min="11" max="13" width="9.140625" style="1"/>
    <col min="14" max="14" width="10.28515625" style="1" bestFit="1" customWidth="1"/>
    <col min="15" max="17" width="9.140625" style="1"/>
    <col min="18" max="18" width="5.5703125" style="1" customWidth="1"/>
    <col min="19" max="20" width="9.140625" style="1"/>
    <col min="21" max="21" width="10.28515625" style="1" bestFit="1" customWidth="1"/>
    <col min="22" max="22" width="5.140625" style="1" customWidth="1"/>
    <col min="23" max="16384" width="9.140625" style="1"/>
  </cols>
  <sheetData>
    <row r="1" spans="2:22" ht="18.75" x14ac:dyDescent="0.3">
      <c r="B1" s="12" t="s">
        <v>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2:22" ht="15.75" thickBot="1" x14ac:dyDescent="0.3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2:22" ht="48" customHeight="1" thickBot="1" x14ac:dyDescent="0.3">
      <c r="B3" s="69" t="s">
        <v>22</v>
      </c>
      <c r="C3" s="70"/>
      <c r="D3" s="70"/>
      <c r="E3" s="70"/>
      <c r="F3" s="70"/>
      <c r="G3" s="70"/>
      <c r="H3" s="70"/>
      <c r="I3" s="7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2:22" x14ac:dyDescent="0.25">
      <c r="B4" s="13" t="s">
        <v>3</v>
      </c>
      <c r="C4" s="14" t="s">
        <v>1</v>
      </c>
      <c r="D4" s="60"/>
      <c r="E4" s="15" t="s">
        <v>7</v>
      </c>
      <c r="F4" s="16" t="s">
        <v>1</v>
      </c>
      <c r="G4" s="60"/>
      <c r="H4" s="17" t="s">
        <v>8</v>
      </c>
      <c r="I4" s="18" t="s">
        <v>1</v>
      </c>
      <c r="J4" s="11"/>
      <c r="K4" s="84" t="s">
        <v>2</v>
      </c>
      <c r="L4" s="85"/>
      <c r="M4" s="85"/>
      <c r="N4" s="85"/>
      <c r="O4" s="85"/>
      <c r="P4" s="85"/>
      <c r="Q4" s="85"/>
      <c r="R4" s="86"/>
      <c r="S4" s="11"/>
    </row>
    <row r="5" spans="2:22" ht="15" customHeight="1" x14ac:dyDescent="0.25">
      <c r="B5" s="2" t="s">
        <v>14</v>
      </c>
      <c r="C5" s="3">
        <v>2300</v>
      </c>
      <c r="D5" s="11"/>
      <c r="E5" s="4" t="s">
        <v>17</v>
      </c>
      <c r="F5" s="5">
        <v>500</v>
      </c>
      <c r="G5" s="11"/>
      <c r="H5" s="4" t="s">
        <v>18</v>
      </c>
      <c r="I5" s="6">
        <v>120</v>
      </c>
      <c r="J5" s="11"/>
      <c r="K5" s="87" t="s">
        <v>6</v>
      </c>
      <c r="L5" s="79"/>
      <c r="M5" s="79"/>
      <c r="N5" s="79"/>
      <c r="O5" s="79"/>
      <c r="P5" s="79"/>
      <c r="Q5" s="79"/>
      <c r="R5" s="88"/>
      <c r="S5" s="24"/>
      <c r="T5" s="7"/>
      <c r="U5" s="7"/>
      <c r="V5" s="7"/>
    </row>
    <row r="6" spans="2:22" ht="15" customHeight="1" x14ac:dyDescent="0.25">
      <c r="B6" s="2" t="s">
        <v>15</v>
      </c>
      <c r="C6" s="3">
        <v>8500</v>
      </c>
      <c r="D6" s="11"/>
      <c r="E6" s="4"/>
      <c r="F6" s="5"/>
      <c r="G6" s="11"/>
      <c r="H6" s="4" t="s">
        <v>19</v>
      </c>
      <c r="I6" s="6">
        <v>750</v>
      </c>
      <c r="J6" s="11"/>
      <c r="K6" s="87"/>
      <c r="L6" s="79"/>
      <c r="M6" s="79"/>
      <c r="N6" s="79"/>
      <c r="O6" s="79"/>
      <c r="P6" s="79"/>
      <c r="Q6" s="79"/>
      <c r="R6" s="88"/>
      <c r="S6" s="25"/>
      <c r="T6" s="8"/>
      <c r="U6" s="8"/>
      <c r="V6" s="8"/>
    </row>
    <row r="7" spans="2:22" ht="15" customHeight="1" x14ac:dyDescent="0.25">
      <c r="B7" s="2" t="s">
        <v>16</v>
      </c>
      <c r="C7" s="3">
        <v>63</v>
      </c>
      <c r="D7" s="11"/>
      <c r="E7" s="49"/>
      <c r="F7" s="5"/>
      <c r="G7" s="11"/>
      <c r="H7" s="4" t="s">
        <v>20</v>
      </c>
      <c r="I7" s="6">
        <v>650</v>
      </c>
      <c r="J7" s="11"/>
      <c r="K7" s="87"/>
      <c r="L7" s="79"/>
      <c r="M7" s="79"/>
      <c r="N7" s="79"/>
      <c r="O7" s="79"/>
      <c r="P7" s="79"/>
      <c r="Q7" s="79"/>
      <c r="R7" s="88"/>
      <c r="S7" s="25"/>
      <c r="T7" s="8"/>
      <c r="U7" s="8"/>
      <c r="V7" s="8"/>
    </row>
    <row r="8" spans="2:22" ht="15" customHeight="1" x14ac:dyDescent="0.25">
      <c r="B8" s="2"/>
      <c r="C8" s="3"/>
      <c r="D8" s="11"/>
      <c r="E8" s="4"/>
      <c r="F8" s="5"/>
      <c r="G8" s="11"/>
      <c r="H8" s="4"/>
      <c r="I8" s="6"/>
      <c r="J8" s="11"/>
      <c r="K8" s="31"/>
      <c r="L8" s="32"/>
      <c r="M8" s="32"/>
      <c r="N8" s="32"/>
      <c r="O8" s="32"/>
      <c r="P8" s="32"/>
      <c r="Q8" s="32"/>
      <c r="R8" s="33"/>
      <c r="S8" s="25"/>
      <c r="T8" s="8"/>
      <c r="U8" s="8"/>
      <c r="V8" s="8"/>
    </row>
    <row r="9" spans="2:22" x14ac:dyDescent="0.25">
      <c r="B9" s="2"/>
      <c r="C9" s="3"/>
      <c r="D9" s="11"/>
      <c r="E9" s="4"/>
      <c r="F9" s="5"/>
      <c r="G9" s="11"/>
      <c r="H9" s="4"/>
      <c r="I9" s="6"/>
      <c r="J9" s="11"/>
      <c r="K9" s="31"/>
      <c r="L9" s="32"/>
      <c r="M9" s="32"/>
      <c r="N9" s="32"/>
      <c r="O9" s="32"/>
      <c r="P9" s="32"/>
      <c r="Q9" s="32"/>
      <c r="R9" s="33"/>
      <c r="S9" s="25"/>
      <c r="T9" s="8"/>
      <c r="U9" s="8"/>
      <c r="V9" s="8"/>
    </row>
    <row r="10" spans="2:22" ht="15" customHeight="1" x14ac:dyDescent="0.25">
      <c r="B10" s="2"/>
      <c r="C10" s="3"/>
      <c r="D10" s="11"/>
      <c r="E10" s="4"/>
      <c r="F10" s="5"/>
      <c r="G10" s="11"/>
      <c r="H10" s="4"/>
      <c r="I10" s="6"/>
      <c r="J10" s="11"/>
      <c r="K10" s="31"/>
      <c r="L10" s="32"/>
      <c r="M10" s="32"/>
      <c r="N10" s="32"/>
      <c r="O10" s="32"/>
      <c r="P10" s="32"/>
      <c r="Q10" s="32"/>
      <c r="R10" s="33"/>
      <c r="S10" s="11"/>
    </row>
    <row r="11" spans="2:22" x14ac:dyDescent="0.25">
      <c r="B11" s="2"/>
      <c r="C11" s="3"/>
      <c r="D11" s="11"/>
      <c r="E11" s="4"/>
      <c r="F11" s="5"/>
      <c r="G11" s="11"/>
      <c r="H11" s="4"/>
      <c r="I11" s="6"/>
      <c r="J11" s="11"/>
      <c r="K11" s="31"/>
      <c r="L11" s="32"/>
      <c r="M11" s="32"/>
      <c r="N11" s="32"/>
      <c r="O11" s="32"/>
      <c r="P11" s="32"/>
      <c r="Q11" s="32"/>
      <c r="R11" s="33"/>
      <c r="S11" s="11"/>
    </row>
    <row r="12" spans="2:22" ht="15" customHeight="1" x14ac:dyDescent="0.25">
      <c r="B12" s="2"/>
      <c r="C12" s="3"/>
      <c r="D12" s="11"/>
      <c r="E12" s="4"/>
      <c r="F12" s="5"/>
      <c r="G12" s="11"/>
      <c r="H12" s="4"/>
      <c r="I12" s="6"/>
      <c r="J12" s="11"/>
      <c r="K12" s="89" t="s">
        <v>25</v>
      </c>
      <c r="L12" s="73"/>
      <c r="M12" s="73"/>
      <c r="N12" s="73"/>
      <c r="O12" s="73"/>
      <c r="P12" s="73"/>
      <c r="Q12" s="73"/>
      <c r="R12" s="90"/>
      <c r="S12" s="11"/>
    </row>
    <row r="13" spans="2:22" x14ac:dyDescent="0.25">
      <c r="B13" s="2"/>
      <c r="C13" s="3"/>
      <c r="D13" s="11"/>
      <c r="E13" s="4"/>
      <c r="F13" s="5"/>
      <c r="G13" s="11"/>
      <c r="H13" s="4"/>
      <c r="I13" s="6"/>
      <c r="J13" s="11"/>
      <c r="K13" s="89"/>
      <c r="L13" s="73"/>
      <c r="M13" s="73"/>
      <c r="N13" s="73"/>
      <c r="O13" s="73"/>
      <c r="P13" s="73"/>
      <c r="Q13" s="73"/>
      <c r="R13" s="90"/>
      <c r="S13" s="11"/>
    </row>
    <row r="14" spans="2:22" x14ac:dyDescent="0.25">
      <c r="B14" s="2"/>
      <c r="C14" s="3"/>
      <c r="D14" s="11"/>
      <c r="E14" s="4"/>
      <c r="F14" s="5"/>
      <c r="G14" s="11"/>
      <c r="H14" s="4"/>
      <c r="I14" s="6"/>
      <c r="J14" s="11"/>
      <c r="K14" s="89"/>
      <c r="L14" s="73"/>
      <c r="M14" s="73"/>
      <c r="N14" s="73"/>
      <c r="O14" s="73"/>
      <c r="P14" s="73"/>
      <c r="Q14" s="73"/>
      <c r="R14" s="90"/>
      <c r="S14" s="11"/>
    </row>
    <row r="15" spans="2:22" x14ac:dyDescent="0.25">
      <c r="B15" s="2"/>
      <c r="C15" s="3"/>
      <c r="D15" s="11"/>
      <c r="E15" s="4"/>
      <c r="F15" s="5"/>
      <c r="G15" s="11"/>
      <c r="H15" s="4"/>
      <c r="I15" s="6"/>
      <c r="J15" s="11"/>
      <c r="K15" s="31"/>
      <c r="L15" s="32"/>
      <c r="M15" s="32"/>
      <c r="N15" s="32"/>
      <c r="O15" s="32"/>
      <c r="P15" s="32"/>
      <c r="Q15" s="32"/>
      <c r="R15" s="33"/>
      <c r="S15" s="11"/>
    </row>
    <row r="16" spans="2:22" x14ac:dyDescent="0.25">
      <c r="B16" s="2"/>
      <c r="C16" s="3"/>
      <c r="D16" s="11"/>
      <c r="E16" s="4"/>
      <c r="F16" s="5"/>
      <c r="G16" s="11"/>
      <c r="H16" s="4"/>
      <c r="I16" s="6"/>
      <c r="J16" s="11"/>
      <c r="K16" s="31"/>
      <c r="L16" s="32"/>
      <c r="M16" s="32"/>
      <c r="N16" s="32"/>
      <c r="O16" s="32"/>
      <c r="P16" s="32"/>
      <c r="Q16" s="32"/>
      <c r="R16" s="33"/>
      <c r="S16" s="11"/>
    </row>
    <row r="17" spans="1:21" x14ac:dyDescent="0.25">
      <c r="B17" s="2"/>
      <c r="C17" s="3"/>
      <c r="D17" s="11"/>
      <c r="E17" s="4"/>
      <c r="F17" s="5"/>
      <c r="G17" s="11"/>
      <c r="H17" s="4"/>
      <c r="I17" s="6"/>
      <c r="J17" s="11"/>
      <c r="K17" s="31"/>
      <c r="L17" s="32"/>
      <c r="M17" s="32"/>
      <c r="N17" s="32"/>
      <c r="O17" s="32"/>
      <c r="P17" s="32"/>
      <c r="Q17" s="32"/>
      <c r="R17" s="33"/>
      <c r="S17" s="11"/>
    </row>
    <row r="18" spans="1:21" ht="15" customHeight="1" x14ac:dyDescent="0.25">
      <c r="B18" s="2"/>
      <c r="C18" s="3"/>
      <c r="D18" s="11"/>
      <c r="E18" s="4"/>
      <c r="F18" s="5"/>
      <c r="G18" s="11"/>
      <c r="H18" s="4"/>
      <c r="I18" s="6"/>
      <c r="J18" s="11"/>
      <c r="K18" s="89" t="s">
        <v>26</v>
      </c>
      <c r="L18" s="73"/>
      <c r="M18" s="73"/>
      <c r="N18" s="73"/>
      <c r="O18" s="73"/>
      <c r="P18" s="73"/>
      <c r="Q18" s="73"/>
      <c r="R18" s="34"/>
      <c r="S18" s="11"/>
    </row>
    <row r="19" spans="1:21" x14ac:dyDescent="0.25">
      <c r="B19" s="2"/>
      <c r="C19" s="3"/>
      <c r="D19" s="11"/>
      <c r="E19" s="4"/>
      <c r="F19" s="5"/>
      <c r="G19" s="11"/>
      <c r="H19" s="4"/>
      <c r="I19" s="6"/>
      <c r="J19" s="11"/>
      <c r="K19" s="89"/>
      <c r="L19" s="73"/>
      <c r="M19" s="73"/>
      <c r="N19" s="73"/>
      <c r="O19" s="73"/>
      <c r="P19" s="73"/>
      <c r="Q19" s="73"/>
      <c r="R19" s="34"/>
      <c r="S19" s="11"/>
      <c r="U19" s="45"/>
    </row>
    <row r="20" spans="1:21" x14ac:dyDescent="0.25">
      <c r="B20" s="2"/>
      <c r="C20" s="3"/>
      <c r="D20" s="11"/>
      <c r="E20" s="4"/>
      <c r="F20" s="5"/>
      <c r="G20" s="11"/>
      <c r="H20" s="4"/>
      <c r="I20" s="6"/>
      <c r="J20" s="11"/>
      <c r="K20" s="35"/>
      <c r="L20" s="36"/>
      <c r="M20" s="36"/>
      <c r="N20" s="36"/>
      <c r="O20" s="36"/>
      <c r="P20" s="36"/>
      <c r="Q20" s="36"/>
      <c r="R20" s="34"/>
      <c r="S20" s="11"/>
      <c r="U20" s="45"/>
    </row>
    <row r="21" spans="1:21" x14ac:dyDescent="0.25">
      <c r="B21" s="2"/>
      <c r="C21" s="3"/>
      <c r="D21" s="11"/>
      <c r="E21" s="4"/>
      <c r="F21" s="5"/>
      <c r="G21" s="11"/>
      <c r="H21" s="4"/>
      <c r="I21" s="6"/>
      <c r="J21" s="11"/>
      <c r="K21" s="31"/>
      <c r="L21" s="32"/>
      <c r="M21" s="32"/>
      <c r="N21" s="32"/>
      <c r="O21" s="32"/>
      <c r="P21" s="32"/>
      <c r="Q21" s="32"/>
      <c r="R21" s="33"/>
      <c r="S21" s="11"/>
      <c r="U21" s="45"/>
    </row>
    <row r="22" spans="1:21" x14ac:dyDescent="0.25">
      <c r="B22" s="2"/>
      <c r="C22" s="3"/>
      <c r="D22" s="11"/>
      <c r="E22" s="4"/>
      <c r="F22" s="5"/>
      <c r="G22" s="11"/>
      <c r="H22" s="4"/>
      <c r="I22" s="6"/>
      <c r="J22" s="11"/>
      <c r="K22" s="31"/>
      <c r="L22" s="32"/>
      <c r="M22" s="32"/>
      <c r="N22" s="32"/>
      <c r="O22" s="32"/>
      <c r="P22" s="32"/>
      <c r="Q22" s="32"/>
      <c r="R22" s="33"/>
      <c r="S22" s="11"/>
      <c r="U22" s="45"/>
    </row>
    <row r="23" spans="1:21" ht="15.75" thickBot="1" x14ac:dyDescent="0.3">
      <c r="B23" s="19" t="s">
        <v>0</v>
      </c>
      <c r="C23" s="9">
        <f>SUM(C5:C22)</f>
        <v>10863</v>
      </c>
      <c r="D23" s="32"/>
      <c r="E23" s="20" t="s">
        <v>10</v>
      </c>
      <c r="F23" s="21">
        <f>SUM(F5:F22)</f>
        <v>500</v>
      </c>
      <c r="G23" s="32"/>
      <c r="H23" s="22" t="s">
        <v>9</v>
      </c>
      <c r="I23" s="10">
        <f>SUM(I5:I22)</f>
        <v>1520</v>
      </c>
      <c r="J23" s="11"/>
      <c r="K23" s="31"/>
      <c r="L23" s="32"/>
      <c r="M23" s="32"/>
      <c r="N23" s="32"/>
      <c r="O23" s="32"/>
      <c r="P23" s="32"/>
      <c r="Q23" s="32"/>
      <c r="R23" s="33"/>
      <c r="S23" s="11"/>
    </row>
    <row r="24" spans="1:21" ht="8.25" customHeight="1" thickTop="1" thickBot="1" x14ac:dyDescent="0.3">
      <c r="B24" s="74"/>
      <c r="C24" s="75"/>
      <c r="D24" s="75"/>
      <c r="E24" s="75"/>
      <c r="F24" s="75"/>
      <c r="G24" s="75"/>
      <c r="H24" s="75"/>
      <c r="I24" s="76"/>
      <c r="J24" s="11"/>
      <c r="K24" s="31"/>
      <c r="L24" s="32"/>
      <c r="M24" s="32"/>
      <c r="N24" s="32"/>
      <c r="O24" s="32"/>
      <c r="P24" s="32"/>
      <c r="Q24" s="32"/>
      <c r="R24" s="33"/>
      <c r="S24" s="11"/>
    </row>
    <row r="25" spans="1:21" ht="33.75" customHeight="1" thickBot="1" x14ac:dyDescent="0.3">
      <c r="B25" s="27" t="s">
        <v>12</v>
      </c>
      <c r="C25" s="61">
        <f>IF(F23+I23&lt;C23,C23-(I23+F23),0)</f>
        <v>8843</v>
      </c>
      <c r="D25" s="77"/>
      <c r="E25" s="77"/>
      <c r="F25" s="77"/>
      <c r="G25" s="77"/>
      <c r="H25" s="77"/>
      <c r="I25" s="78"/>
      <c r="J25" s="11"/>
      <c r="K25" s="89" t="s">
        <v>21</v>
      </c>
      <c r="L25" s="73"/>
      <c r="M25" s="73"/>
      <c r="N25" s="73"/>
      <c r="O25" s="73"/>
      <c r="P25" s="73"/>
      <c r="Q25" s="73"/>
      <c r="R25" s="90"/>
      <c r="S25" s="11"/>
    </row>
    <row r="26" spans="1:21" ht="33.75" customHeight="1" thickBot="1" x14ac:dyDescent="0.3">
      <c r="B26" s="56" t="s">
        <v>29</v>
      </c>
      <c r="C26" s="61">
        <f>IF(F23+I23&gt;C23,C23-F23,I23-F23)</f>
        <v>1020</v>
      </c>
      <c r="D26" s="80"/>
      <c r="E26" s="80"/>
      <c r="F26" s="80"/>
      <c r="G26" s="80"/>
      <c r="H26" s="80"/>
      <c r="I26" s="81"/>
      <c r="J26" s="11"/>
      <c r="K26" s="51"/>
      <c r="L26" s="52"/>
      <c r="M26" s="52"/>
      <c r="N26" s="52"/>
      <c r="O26" s="52"/>
      <c r="P26" s="52"/>
      <c r="Q26" s="52"/>
      <c r="R26" s="53"/>
      <c r="S26" s="11"/>
    </row>
    <row r="27" spans="1:21" ht="31.5" customHeight="1" x14ac:dyDescent="0.25">
      <c r="B27" s="28" t="s">
        <v>11</v>
      </c>
      <c r="C27" s="62">
        <v>8843</v>
      </c>
      <c r="D27" s="80"/>
      <c r="E27" s="80"/>
      <c r="F27" s="80"/>
      <c r="G27" s="80"/>
      <c r="H27" s="80"/>
      <c r="I27" s="81"/>
      <c r="J27" s="11"/>
      <c r="K27" s="37"/>
      <c r="L27" s="26"/>
      <c r="M27" s="26"/>
      <c r="N27" s="26"/>
      <c r="O27" s="26"/>
      <c r="P27" s="26"/>
      <c r="Q27" s="26"/>
      <c r="R27" s="38"/>
      <c r="S27" s="11"/>
    </row>
    <row r="28" spans="1:21" ht="23.25" customHeight="1" thickBot="1" x14ac:dyDescent="0.3">
      <c r="B28" s="29" t="s">
        <v>13</v>
      </c>
      <c r="C28" s="63">
        <v>1020</v>
      </c>
      <c r="D28" s="82"/>
      <c r="E28" s="82"/>
      <c r="F28" s="82"/>
      <c r="G28" s="82"/>
      <c r="H28" s="82"/>
      <c r="I28" s="83"/>
      <c r="J28" s="11"/>
      <c r="K28" s="37"/>
      <c r="L28" s="26"/>
      <c r="M28" s="26"/>
      <c r="N28" s="26"/>
      <c r="O28" s="26"/>
      <c r="P28" s="26"/>
      <c r="Q28" s="26"/>
      <c r="R28" s="38"/>
      <c r="S28" s="11"/>
    </row>
    <row r="29" spans="1:21" x14ac:dyDescent="0.25">
      <c r="A29" s="11"/>
      <c r="B29" s="58" t="s">
        <v>27</v>
      </c>
      <c r="C29" s="59">
        <f>(C25+C26)-(C27+C28)</f>
        <v>0</v>
      </c>
      <c r="D29" s="68"/>
      <c r="E29" s="68"/>
      <c r="F29" s="11"/>
      <c r="G29" s="11"/>
      <c r="H29" s="11"/>
      <c r="I29" s="11"/>
      <c r="J29" s="11"/>
      <c r="K29" s="39"/>
      <c r="L29" s="11"/>
      <c r="M29" s="11"/>
      <c r="N29" s="11"/>
      <c r="O29" s="11"/>
      <c r="P29" s="11"/>
      <c r="Q29" s="11"/>
      <c r="R29" s="40"/>
      <c r="S29" s="11"/>
    </row>
    <row r="30" spans="1:2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39"/>
      <c r="L30" s="23"/>
      <c r="M30" s="23"/>
      <c r="N30" s="23"/>
      <c r="O30" s="23"/>
      <c r="P30" s="23"/>
      <c r="Q30" s="23"/>
      <c r="R30" s="41"/>
      <c r="S30" s="11"/>
    </row>
    <row r="31" spans="1:2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42"/>
      <c r="L31" s="43"/>
      <c r="M31" s="43"/>
      <c r="N31" s="43"/>
      <c r="O31" s="43"/>
      <c r="P31" s="43"/>
      <c r="Q31" s="43"/>
      <c r="R31" s="44"/>
      <c r="S31" s="11"/>
    </row>
    <row r="32" spans="1:21" x14ac:dyDescent="0.25">
      <c r="B32" s="11"/>
      <c r="C32" s="11"/>
      <c r="D32" s="11"/>
      <c r="E32" s="30"/>
      <c r="F32" s="11"/>
      <c r="G32" s="11"/>
      <c r="H32" s="11"/>
      <c r="I32" s="11"/>
      <c r="J32" s="11"/>
      <c r="K32" s="23"/>
      <c r="L32" s="23"/>
      <c r="M32" s="23"/>
      <c r="N32" s="23"/>
      <c r="O32" s="23"/>
      <c r="P32" s="23"/>
      <c r="Q32" s="23"/>
      <c r="R32" s="23"/>
      <c r="S32" s="11"/>
    </row>
    <row r="33" spans="2:2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23"/>
      <c r="M33" s="23"/>
      <c r="N33" s="23"/>
      <c r="O33" s="23"/>
      <c r="P33" s="23"/>
      <c r="Q33" s="23"/>
      <c r="R33" s="23"/>
      <c r="S33" s="11"/>
    </row>
    <row r="34" spans="2:2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23"/>
      <c r="L34" s="23"/>
      <c r="M34" s="23"/>
      <c r="N34" s="23"/>
      <c r="O34" s="23"/>
      <c r="P34" s="23"/>
      <c r="Q34" s="23"/>
      <c r="R34" s="23"/>
      <c r="S34" s="11"/>
    </row>
    <row r="35" spans="2:22" ht="18.75" x14ac:dyDescent="0.3">
      <c r="B35" s="12" t="s">
        <v>5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2:22" ht="15.75" thickBot="1" x14ac:dyDescent="0.3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2:22" ht="48" customHeight="1" thickBot="1" x14ac:dyDescent="0.3">
      <c r="B37" s="69" t="s">
        <v>28</v>
      </c>
      <c r="C37" s="70"/>
      <c r="D37" s="70"/>
      <c r="E37" s="70"/>
      <c r="F37" s="70"/>
      <c r="G37" s="70"/>
      <c r="H37" s="70"/>
      <c r="I37" s="7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2:22" x14ac:dyDescent="0.25">
      <c r="B38" s="13" t="s">
        <v>23</v>
      </c>
      <c r="C38" s="14" t="s">
        <v>1</v>
      </c>
      <c r="D38" s="60"/>
      <c r="E38" s="15" t="s">
        <v>7</v>
      </c>
      <c r="F38" s="16" t="s">
        <v>1</v>
      </c>
      <c r="G38" s="60"/>
      <c r="H38" s="17" t="s">
        <v>8</v>
      </c>
      <c r="I38" s="18" t="s">
        <v>1</v>
      </c>
      <c r="J38" s="11"/>
      <c r="K38" s="72"/>
      <c r="L38" s="72"/>
      <c r="M38" s="72"/>
      <c r="N38" s="72"/>
      <c r="O38" s="72"/>
      <c r="P38" s="72"/>
      <c r="Q38" s="72"/>
      <c r="R38" s="72"/>
      <c r="S38" s="11"/>
    </row>
    <row r="39" spans="2:22" ht="15" customHeight="1" x14ac:dyDescent="0.25">
      <c r="B39" s="2" t="s">
        <v>24</v>
      </c>
      <c r="C39" s="3">
        <v>2300</v>
      </c>
      <c r="D39" s="11"/>
      <c r="E39" s="4" t="s">
        <v>17</v>
      </c>
      <c r="F39" s="5">
        <v>500</v>
      </c>
      <c r="G39" s="11"/>
      <c r="H39" s="4" t="s">
        <v>18</v>
      </c>
      <c r="I39" s="6">
        <v>6000</v>
      </c>
      <c r="J39" s="11"/>
      <c r="K39" s="73"/>
      <c r="L39" s="73"/>
      <c r="M39" s="73"/>
      <c r="N39" s="73"/>
      <c r="O39" s="73"/>
      <c r="P39" s="73"/>
      <c r="Q39" s="73"/>
      <c r="R39" s="73"/>
      <c r="S39" s="24"/>
      <c r="T39" s="7"/>
      <c r="U39" s="7"/>
      <c r="V39" s="7"/>
    </row>
    <row r="40" spans="2:22" ht="15" customHeight="1" x14ac:dyDescent="0.25">
      <c r="B40" s="2" t="s">
        <v>15</v>
      </c>
      <c r="C40" s="3">
        <v>8500</v>
      </c>
      <c r="D40" s="11"/>
      <c r="E40" s="4"/>
      <c r="F40" s="5"/>
      <c r="G40" s="11"/>
      <c r="H40" s="4" t="s">
        <v>19</v>
      </c>
      <c r="I40" s="6">
        <v>5000</v>
      </c>
      <c r="J40" s="11"/>
      <c r="K40" s="73"/>
      <c r="L40" s="73"/>
      <c r="M40" s="73"/>
      <c r="N40" s="73"/>
      <c r="O40" s="73"/>
      <c r="P40" s="73"/>
      <c r="Q40" s="73"/>
      <c r="R40" s="73"/>
      <c r="S40" s="25"/>
      <c r="T40" s="8"/>
      <c r="U40" s="8"/>
      <c r="V40" s="8"/>
    </row>
    <row r="41" spans="2:22" ht="15" customHeight="1" x14ac:dyDescent="0.25">
      <c r="B41" s="2" t="s">
        <v>16</v>
      </c>
      <c r="C41" s="3">
        <v>63</v>
      </c>
      <c r="D41" s="11"/>
      <c r="E41" s="4"/>
      <c r="F41" s="5"/>
      <c r="G41" s="11"/>
      <c r="H41" s="4" t="s">
        <v>20</v>
      </c>
      <c r="I41" s="6">
        <v>2500</v>
      </c>
      <c r="J41" s="11"/>
      <c r="K41" s="73"/>
      <c r="L41" s="73"/>
      <c r="M41" s="73"/>
      <c r="N41" s="73"/>
      <c r="O41" s="73"/>
      <c r="P41" s="73"/>
      <c r="Q41" s="73"/>
      <c r="R41" s="73"/>
      <c r="S41" s="25"/>
      <c r="T41" s="8"/>
      <c r="U41" s="8"/>
      <c r="V41" s="8"/>
    </row>
    <row r="42" spans="2:22" ht="15" customHeight="1" x14ac:dyDescent="0.25">
      <c r="B42" s="2"/>
      <c r="C42" s="3"/>
      <c r="D42" s="11"/>
      <c r="E42" s="4"/>
      <c r="F42" s="5"/>
      <c r="G42" s="11"/>
      <c r="H42" s="4"/>
      <c r="I42" s="6"/>
      <c r="J42" s="11"/>
      <c r="K42" s="32"/>
      <c r="L42" s="32"/>
      <c r="M42" s="32"/>
      <c r="N42" s="32"/>
      <c r="O42" s="32"/>
      <c r="P42" s="32"/>
      <c r="Q42" s="32"/>
      <c r="R42" s="32"/>
      <c r="S42" s="25"/>
      <c r="T42" s="8"/>
      <c r="U42" s="8"/>
      <c r="V42" s="8"/>
    </row>
    <row r="43" spans="2:22" x14ac:dyDescent="0.25">
      <c r="B43" s="2"/>
      <c r="C43" s="3"/>
      <c r="D43" s="11"/>
      <c r="E43" s="4"/>
      <c r="F43" s="5"/>
      <c r="G43" s="11"/>
      <c r="H43" s="4"/>
      <c r="I43" s="6"/>
      <c r="J43" s="11"/>
      <c r="K43" s="32"/>
      <c r="L43" s="32"/>
      <c r="M43" s="32"/>
      <c r="N43" s="32"/>
      <c r="O43" s="32"/>
      <c r="P43" s="32"/>
      <c r="Q43" s="32"/>
      <c r="R43" s="32"/>
      <c r="S43" s="25"/>
      <c r="T43" s="8"/>
      <c r="U43" s="8"/>
      <c r="V43" s="8"/>
    </row>
    <row r="44" spans="2:22" ht="15" customHeight="1" x14ac:dyDescent="0.25">
      <c r="B44" s="2"/>
      <c r="C44" s="3"/>
      <c r="D44" s="11"/>
      <c r="E44" s="4"/>
      <c r="F44" s="5"/>
      <c r="G44" s="11"/>
      <c r="H44" s="4"/>
      <c r="I44" s="6"/>
      <c r="J44" s="11"/>
      <c r="K44" s="32"/>
      <c r="L44" s="32"/>
      <c r="M44" s="32"/>
      <c r="N44" s="32"/>
      <c r="O44" s="32"/>
      <c r="P44" s="32"/>
      <c r="Q44" s="32"/>
      <c r="R44" s="32"/>
      <c r="S44" s="11"/>
    </row>
    <row r="45" spans="2:22" x14ac:dyDescent="0.25">
      <c r="B45" s="2"/>
      <c r="C45" s="3"/>
      <c r="D45" s="11"/>
      <c r="E45" s="4"/>
      <c r="F45" s="5"/>
      <c r="G45" s="11"/>
      <c r="H45" s="4"/>
      <c r="I45" s="6"/>
      <c r="J45" s="11"/>
      <c r="K45" s="32"/>
      <c r="L45" s="32"/>
      <c r="M45" s="32"/>
      <c r="N45" s="32"/>
      <c r="O45" s="32"/>
      <c r="P45" s="32"/>
      <c r="Q45" s="32"/>
      <c r="R45" s="32"/>
      <c r="S45" s="11"/>
    </row>
    <row r="46" spans="2:22" ht="15" customHeight="1" x14ac:dyDescent="0.25">
      <c r="B46" s="2"/>
      <c r="C46" s="3"/>
      <c r="D46" s="11"/>
      <c r="E46" s="4"/>
      <c r="F46" s="5"/>
      <c r="G46" s="11"/>
      <c r="H46" s="4"/>
      <c r="I46" s="6"/>
      <c r="J46" s="11"/>
      <c r="K46" s="73"/>
      <c r="L46" s="73"/>
      <c r="M46" s="73"/>
      <c r="N46" s="73"/>
      <c r="O46" s="73"/>
      <c r="P46" s="73"/>
      <c r="Q46" s="73"/>
      <c r="R46" s="73"/>
      <c r="S46" s="11"/>
    </row>
    <row r="47" spans="2:22" x14ac:dyDescent="0.25">
      <c r="B47" s="2"/>
      <c r="C47" s="3"/>
      <c r="D47" s="11"/>
      <c r="E47" s="4"/>
      <c r="F47" s="5"/>
      <c r="G47" s="11"/>
      <c r="H47" s="4"/>
      <c r="I47" s="6"/>
      <c r="J47" s="11"/>
      <c r="K47" s="73"/>
      <c r="L47" s="73"/>
      <c r="M47" s="73"/>
      <c r="N47" s="73"/>
      <c r="O47" s="73"/>
      <c r="P47" s="73"/>
      <c r="Q47" s="73"/>
      <c r="R47" s="73"/>
      <c r="S47" s="11"/>
    </row>
    <row r="48" spans="2:22" x14ac:dyDescent="0.25">
      <c r="B48" s="2"/>
      <c r="C48" s="3"/>
      <c r="D48" s="11"/>
      <c r="E48" s="4"/>
      <c r="F48" s="5"/>
      <c r="G48" s="11"/>
      <c r="H48" s="4"/>
      <c r="I48" s="6"/>
      <c r="J48" s="11"/>
      <c r="K48" s="73"/>
      <c r="L48" s="73"/>
      <c r="M48" s="73"/>
      <c r="N48" s="73"/>
      <c r="O48" s="73"/>
      <c r="P48" s="73"/>
      <c r="Q48" s="73"/>
      <c r="R48" s="73"/>
      <c r="S48" s="11"/>
    </row>
    <row r="49" spans="1:19" x14ac:dyDescent="0.25">
      <c r="B49" s="2"/>
      <c r="C49" s="3"/>
      <c r="D49" s="11"/>
      <c r="E49" s="4"/>
      <c r="F49" s="5"/>
      <c r="G49" s="11"/>
      <c r="H49" s="4"/>
      <c r="I49" s="6"/>
      <c r="J49" s="11"/>
      <c r="K49" s="32"/>
      <c r="L49" s="32"/>
      <c r="M49" s="32"/>
      <c r="N49" s="32"/>
      <c r="O49" s="32"/>
      <c r="P49" s="32"/>
      <c r="Q49" s="32"/>
      <c r="R49" s="32"/>
      <c r="S49" s="11"/>
    </row>
    <row r="50" spans="1:19" x14ac:dyDescent="0.25">
      <c r="B50" s="2"/>
      <c r="C50" s="3"/>
      <c r="D50" s="11"/>
      <c r="E50" s="4"/>
      <c r="F50" s="5"/>
      <c r="G50" s="11"/>
      <c r="H50" s="4"/>
      <c r="I50" s="6"/>
      <c r="J50" s="11"/>
      <c r="K50" s="32"/>
      <c r="L50" s="32"/>
      <c r="M50" s="32"/>
      <c r="N50" s="32"/>
      <c r="O50" s="32"/>
      <c r="P50" s="32"/>
      <c r="Q50" s="32"/>
      <c r="R50" s="32"/>
      <c r="S50" s="11"/>
    </row>
    <row r="51" spans="1:19" x14ac:dyDescent="0.25">
      <c r="B51" s="2"/>
      <c r="C51" s="3"/>
      <c r="D51" s="11"/>
      <c r="E51" s="4"/>
      <c r="F51" s="5"/>
      <c r="G51" s="11"/>
      <c r="H51" s="4"/>
      <c r="I51" s="6"/>
      <c r="J51" s="11"/>
      <c r="K51" s="32"/>
      <c r="L51" s="32"/>
      <c r="M51" s="32"/>
      <c r="N51" s="32"/>
      <c r="O51" s="32"/>
      <c r="P51" s="32"/>
      <c r="Q51" s="32"/>
      <c r="R51" s="32"/>
      <c r="S51" s="11"/>
    </row>
    <row r="52" spans="1:19" ht="15" customHeight="1" x14ac:dyDescent="0.25">
      <c r="B52" s="2"/>
      <c r="C52" s="3"/>
      <c r="D52" s="11"/>
      <c r="E52" s="4"/>
      <c r="F52" s="5"/>
      <c r="G52" s="11"/>
      <c r="H52" s="4"/>
      <c r="I52" s="6"/>
      <c r="J52" s="11"/>
      <c r="K52" s="73"/>
      <c r="L52" s="73"/>
      <c r="M52" s="73"/>
      <c r="N52" s="73"/>
      <c r="O52" s="73"/>
      <c r="P52" s="73"/>
      <c r="Q52" s="73"/>
      <c r="R52" s="36"/>
      <c r="S52" s="11"/>
    </row>
    <row r="53" spans="1:19" x14ac:dyDescent="0.25">
      <c r="B53" s="2"/>
      <c r="C53" s="3"/>
      <c r="D53" s="11"/>
      <c r="E53" s="4"/>
      <c r="F53" s="5"/>
      <c r="G53" s="11"/>
      <c r="H53" s="4"/>
      <c r="I53" s="6"/>
      <c r="J53" s="11"/>
      <c r="K53" s="73"/>
      <c r="L53" s="73"/>
      <c r="M53" s="73"/>
      <c r="N53" s="73"/>
      <c r="O53" s="73"/>
      <c r="P53" s="73"/>
      <c r="Q53" s="73"/>
      <c r="R53" s="36"/>
      <c r="S53" s="11"/>
    </row>
    <row r="54" spans="1:19" x14ac:dyDescent="0.25">
      <c r="B54" s="2"/>
      <c r="C54" s="3"/>
      <c r="D54" s="11"/>
      <c r="E54" s="4"/>
      <c r="F54" s="5"/>
      <c r="G54" s="11"/>
      <c r="H54" s="4"/>
      <c r="I54" s="6"/>
      <c r="J54" s="11"/>
      <c r="K54" s="36"/>
      <c r="L54" s="36"/>
      <c r="M54" s="36"/>
      <c r="N54" s="36"/>
      <c r="O54" s="36"/>
      <c r="P54" s="36"/>
      <c r="Q54" s="36"/>
      <c r="R54" s="36"/>
      <c r="S54" s="11"/>
    </row>
    <row r="55" spans="1:19" x14ac:dyDescent="0.25">
      <c r="B55" s="2"/>
      <c r="C55" s="3"/>
      <c r="D55" s="11"/>
      <c r="E55" s="4"/>
      <c r="F55" s="5"/>
      <c r="G55" s="11"/>
      <c r="H55" s="4"/>
      <c r="I55" s="6"/>
      <c r="J55" s="11"/>
      <c r="K55" s="32"/>
      <c r="L55" s="32"/>
      <c r="M55" s="32"/>
      <c r="N55" s="32"/>
      <c r="O55" s="32"/>
      <c r="P55" s="32"/>
      <c r="Q55" s="32"/>
      <c r="R55" s="32"/>
      <c r="S55" s="11"/>
    </row>
    <row r="56" spans="1:19" x14ac:dyDescent="0.25">
      <c r="B56" s="2"/>
      <c r="C56" s="3"/>
      <c r="D56" s="11"/>
      <c r="E56" s="4"/>
      <c r="F56" s="5"/>
      <c r="G56" s="11"/>
      <c r="H56" s="4"/>
      <c r="I56" s="6"/>
      <c r="J56" s="11"/>
      <c r="K56" s="32"/>
      <c r="L56" s="32"/>
      <c r="M56" s="32"/>
      <c r="N56" s="32"/>
      <c r="O56" s="32"/>
      <c r="P56" s="47"/>
      <c r="Q56" s="32"/>
      <c r="R56" s="32"/>
      <c r="S56" s="11"/>
    </row>
    <row r="57" spans="1:19" ht="15.75" thickBot="1" x14ac:dyDescent="0.3">
      <c r="B57" s="19" t="s">
        <v>0</v>
      </c>
      <c r="C57" s="9">
        <f>SUM(C39:C56)</f>
        <v>10863</v>
      </c>
      <c r="D57" s="32"/>
      <c r="E57" s="20" t="s">
        <v>10</v>
      </c>
      <c r="F57" s="21">
        <f>SUM(F39:F56)</f>
        <v>500</v>
      </c>
      <c r="G57" s="32"/>
      <c r="H57" s="22" t="s">
        <v>9</v>
      </c>
      <c r="I57" s="10">
        <f>SUM(I39:I56)</f>
        <v>13500</v>
      </c>
      <c r="J57" s="11"/>
      <c r="K57" s="32"/>
      <c r="L57" s="32"/>
      <c r="M57" s="32"/>
      <c r="N57" s="32"/>
      <c r="O57" s="32"/>
      <c r="P57" s="47"/>
      <c r="Q57" s="32"/>
      <c r="R57" s="32"/>
      <c r="S57" s="11"/>
    </row>
    <row r="58" spans="1:19" ht="8.25" customHeight="1" thickTop="1" thickBot="1" x14ac:dyDescent="0.3">
      <c r="B58" s="74"/>
      <c r="C58" s="75"/>
      <c r="D58" s="75"/>
      <c r="E58" s="75"/>
      <c r="F58" s="75"/>
      <c r="G58" s="75"/>
      <c r="H58" s="75"/>
      <c r="I58" s="76"/>
      <c r="J58" s="11"/>
      <c r="K58" s="32"/>
      <c r="L58" s="32"/>
      <c r="M58" s="32"/>
      <c r="N58" s="32"/>
      <c r="O58" s="32"/>
      <c r="P58" s="32"/>
      <c r="Q58" s="32"/>
      <c r="R58" s="32"/>
      <c r="S58" s="11"/>
    </row>
    <row r="59" spans="1:19" ht="29.25" customHeight="1" thickBot="1" x14ac:dyDescent="0.3">
      <c r="B59" s="27" t="s">
        <v>12</v>
      </c>
      <c r="C59" s="61">
        <f>IF(F57+I57&lt;C57,C57-(I57+F57),0)</f>
        <v>0</v>
      </c>
      <c r="D59" s="77"/>
      <c r="E59" s="77"/>
      <c r="F59" s="77"/>
      <c r="G59" s="77"/>
      <c r="H59" s="77"/>
      <c r="I59" s="78"/>
      <c r="J59" s="11"/>
      <c r="K59" s="79"/>
      <c r="L59" s="79"/>
      <c r="M59" s="79"/>
      <c r="N59" s="79"/>
      <c r="O59" s="79"/>
      <c r="P59" s="79"/>
      <c r="Q59" s="79"/>
      <c r="R59" s="79"/>
      <c r="S59" s="11"/>
    </row>
    <row r="60" spans="1:19" ht="30.75" customHeight="1" thickBot="1" x14ac:dyDescent="0.3">
      <c r="B60" s="56" t="s">
        <v>29</v>
      </c>
      <c r="C60" s="61">
        <f>IF(F57+I57&gt;C57,C57-F57,I57-F57)</f>
        <v>10363</v>
      </c>
      <c r="D60" s="80"/>
      <c r="E60" s="80"/>
      <c r="F60" s="80"/>
      <c r="G60" s="80"/>
      <c r="H60" s="80"/>
      <c r="I60" s="81"/>
      <c r="J60" s="11"/>
      <c r="K60" s="50"/>
      <c r="L60" s="50"/>
      <c r="M60" s="50"/>
      <c r="N60" s="50"/>
      <c r="O60" s="50"/>
      <c r="P60" s="50"/>
      <c r="Q60" s="50"/>
      <c r="R60" s="50"/>
      <c r="S60" s="11"/>
    </row>
    <row r="61" spans="1:19" ht="33" customHeight="1" x14ac:dyDescent="0.25">
      <c r="B61" s="28" t="s">
        <v>11</v>
      </c>
      <c r="C61" s="64">
        <v>0</v>
      </c>
      <c r="D61" s="80"/>
      <c r="E61" s="80"/>
      <c r="F61" s="80"/>
      <c r="G61" s="80"/>
      <c r="H61" s="80"/>
      <c r="I61" s="81"/>
      <c r="K61" s="11"/>
      <c r="L61" s="26"/>
      <c r="M61" s="26"/>
      <c r="N61" s="26"/>
      <c r="O61" s="26"/>
      <c r="P61" s="26"/>
      <c r="Q61" s="26"/>
      <c r="R61" s="26"/>
      <c r="S61" s="11"/>
    </row>
    <row r="62" spans="1:19" ht="23.25" customHeight="1" thickBot="1" x14ac:dyDescent="0.3">
      <c r="B62" s="29" t="s">
        <v>13</v>
      </c>
      <c r="C62" s="65">
        <v>10363</v>
      </c>
      <c r="D62" s="82"/>
      <c r="E62" s="82"/>
      <c r="F62" s="82"/>
      <c r="G62" s="82"/>
      <c r="H62" s="82"/>
      <c r="I62" s="83"/>
      <c r="J62" s="11"/>
      <c r="K62" s="26"/>
      <c r="L62" s="26"/>
      <c r="M62" s="26"/>
      <c r="N62" s="57"/>
      <c r="O62" s="26"/>
      <c r="P62" s="26"/>
      <c r="Q62" s="26"/>
      <c r="R62" s="26"/>
      <c r="S62" s="11"/>
    </row>
    <row r="63" spans="1:19" x14ac:dyDescent="0.25">
      <c r="A63" s="11"/>
      <c r="B63" s="58" t="s">
        <v>27</v>
      </c>
      <c r="C63" s="59">
        <f>(C59+C60)-(C61+C62)</f>
        <v>0</v>
      </c>
      <c r="D63" s="68"/>
      <c r="E63" s="68"/>
      <c r="F63" s="11"/>
      <c r="G63" s="11"/>
      <c r="H63" s="11"/>
      <c r="I63" s="11"/>
      <c r="J63" s="11"/>
      <c r="K63" s="11"/>
      <c r="L63" s="11"/>
      <c r="M63" s="11"/>
      <c r="N63" s="30"/>
      <c r="O63" s="11"/>
      <c r="P63" s="11"/>
      <c r="Q63" s="11"/>
      <c r="R63" s="11"/>
      <c r="S63" s="11"/>
    </row>
    <row r="64" spans="1:19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23"/>
      <c r="M64" s="23"/>
      <c r="N64" s="23"/>
      <c r="O64" s="23"/>
      <c r="P64" s="23"/>
      <c r="Q64" s="23"/>
      <c r="R64" s="23"/>
      <c r="S64" s="11"/>
    </row>
    <row r="65" spans="1:19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23"/>
      <c r="L65" s="23"/>
      <c r="M65" s="23"/>
      <c r="N65" s="23"/>
      <c r="O65" s="23"/>
      <c r="P65" s="23"/>
      <c r="Q65" s="23"/>
      <c r="R65" s="23"/>
      <c r="S65" s="11"/>
    </row>
    <row r="66" spans="1:19" x14ac:dyDescent="0.25">
      <c r="K66" s="46"/>
      <c r="L66" s="46"/>
      <c r="M66" s="46"/>
      <c r="N66" s="46"/>
      <c r="O66" s="46"/>
      <c r="P66" s="46"/>
      <c r="Q66" s="46"/>
      <c r="R66" s="46"/>
    </row>
    <row r="666" spans="2:5" x14ac:dyDescent="0.25">
      <c r="B666" s="45">
        <f>C57-(F57+I57)</f>
        <v>-3137</v>
      </c>
      <c r="E666" s="45">
        <f>C23-(F23+I23)</f>
        <v>8843</v>
      </c>
    </row>
  </sheetData>
  <sheetProtection formatCells="0" formatColumns="0" formatRows="0" insertRows="0" insertHyperlinks="0" deleteColumns="0" deleteRows="0" sort="0"/>
  <protectedRanges>
    <protectedRange sqref="A5:J22 S5:XFD22 K5:R6 K34 L30:R34 K31:K32 K12:R22 A39:J56 S39:XFD56 K39:R40 L64:R66 K65:K66 K46:R56" name="Expenses and Income"/>
    <protectedRange sqref="A3:XFD3 A37:XFD37" name="Project Title"/>
  </protectedRanges>
  <mergeCells count="24">
    <mergeCell ref="D29:E29"/>
    <mergeCell ref="B3:I3"/>
    <mergeCell ref="K4:R4"/>
    <mergeCell ref="K5:R7"/>
    <mergeCell ref="K12:R14"/>
    <mergeCell ref="K18:Q19"/>
    <mergeCell ref="B24:I24"/>
    <mergeCell ref="D25:I25"/>
    <mergeCell ref="K25:R25"/>
    <mergeCell ref="D27:I27"/>
    <mergeCell ref="D28:I28"/>
    <mergeCell ref="D26:I26"/>
    <mergeCell ref="D63:E63"/>
    <mergeCell ref="B37:I37"/>
    <mergeCell ref="K38:R38"/>
    <mergeCell ref="K39:R41"/>
    <mergeCell ref="K46:R48"/>
    <mergeCell ref="K52:Q53"/>
    <mergeCell ref="B58:I58"/>
    <mergeCell ref="D59:I59"/>
    <mergeCell ref="K59:R59"/>
    <mergeCell ref="D61:I61"/>
    <mergeCell ref="D62:I62"/>
    <mergeCell ref="D60:I60"/>
  </mergeCells>
  <pageMargins left="0.7" right="0.7" top="0.75" bottom="0.75" header="0.3" footer="0.3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6CEA-1821-474A-9B5F-BCD0A7D7EE8A}">
  <sheetPr>
    <pageSetUpPr fitToPage="1"/>
  </sheetPr>
  <dimension ref="A1:V501"/>
  <sheetViews>
    <sheetView tabSelected="1" workbookViewId="0">
      <selection activeCell="R3" sqref="R3"/>
    </sheetView>
  </sheetViews>
  <sheetFormatPr defaultColWidth="9.140625" defaultRowHeight="15" x14ac:dyDescent="0.25"/>
  <cols>
    <col min="1" max="1" width="0.85546875" style="1" customWidth="1"/>
    <col min="2" max="2" width="34.140625" style="1" customWidth="1"/>
    <col min="3" max="3" width="15" style="1" customWidth="1"/>
    <col min="4" max="4" width="2.5703125" style="1" customWidth="1"/>
    <col min="5" max="5" width="38.85546875" style="1" bestFit="1" customWidth="1"/>
    <col min="6" max="6" width="12.28515625" style="1" customWidth="1"/>
    <col min="7" max="7" width="2.5703125" style="1" customWidth="1"/>
    <col min="8" max="8" width="39" style="1" bestFit="1" customWidth="1"/>
    <col min="9" max="9" width="12.28515625" style="1" customWidth="1"/>
    <col min="10" max="10" width="10.28515625" style="1" customWidth="1"/>
    <col min="11" max="13" width="9.140625" style="11"/>
    <col min="14" max="14" width="5.140625" style="11" customWidth="1"/>
    <col min="15" max="22" width="9.140625" style="11"/>
    <col min="23" max="16384" width="9.140625" style="1"/>
  </cols>
  <sheetData>
    <row r="1" spans="2:14" ht="18.75" x14ac:dyDescent="0.3">
      <c r="B1" s="12" t="s">
        <v>5</v>
      </c>
      <c r="C1" s="11"/>
      <c r="D1" s="11"/>
      <c r="E1" s="11"/>
      <c r="F1" s="11"/>
      <c r="G1" s="11"/>
      <c r="H1" s="11"/>
      <c r="I1" s="11"/>
      <c r="J1" s="11"/>
    </row>
    <row r="2" spans="2:14" ht="15.75" thickBot="1" x14ac:dyDescent="0.3">
      <c r="B2" s="11"/>
      <c r="C2" s="11"/>
      <c r="D2" s="11"/>
      <c r="E2" s="11"/>
      <c r="F2" s="11"/>
      <c r="G2" s="11"/>
      <c r="H2" s="11"/>
      <c r="I2" s="11"/>
      <c r="J2" s="11"/>
    </row>
    <row r="3" spans="2:14" ht="48" customHeight="1" thickBot="1" x14ac:dyDescent="0.3">
      <c r="B3" s="91" t="s">
        <v>4</v>
      </c>
      <c r="C3" s="92"/>
      <c r="D3" s="92"/>
      <c r="E3" s="92"/>
      <c r="F3" s="92"/>
      <c r="G3" s="92"/>
      <c r="H3" s="92"/>
      <c r="I3" s="93"/>
      <c r="J3" s="11"/>
    </row>
    <row r="4" spans="2:14" x14ac:dyDescent="0.25">
      <c r="B4" s="13" t="s">
        <v>3</v>
      </c>
      <c r="C4" s="14" t="s">
        <v>1</v>
      </c>
      <c r="D4" s="60"/>
      <c r="E4" s="15" t="s">
        <v>7</v>
      </c>
      <c r="F4" s="16" t="s">
        <v>1</v>
      </c>
      <c r="G4" s="60"/>
      <c r="H4" s="17" t="s">
        <v>8</v>
      </c>
      <c r="I4" s="18" t="s">
        <v>1</v>
      </c>
      <c r="J4" s="11"/>
    </row>
    <row r="5" spans="2:14" ht="15" customHeight="1" x14ac:dyDescent="0.25">
      <c r="B5" s="2"/>
      <c r="C5" s="3">
        <v>0</v>
      </c>
      <c r="D5" s="11"/>
      <c r="E5" s="54"/>
      <c r="F5" s="5">
        <v>0</v>
      </c>
      <c r="G5" s="11"/>
      <c r="H5" s="54"/>
      <c r="I5" s="6">
        <v>0</v>
      </c>
      <c r="J5" s="11"/>
      <c r="K5" s="24"/>
      <c r="L5" s="24"/>
      <c r="M5" s="24"/>
      <c r="N5" s="24"/>
    </row>
    <row r="6" spans="2:14" ht="15" customHeight="1" x14ac:dyDescent="0.25">
      <c r="B6" s="2"/>
      <c r="C6" s="3"/>
      <c r="D6" s="11"/>
      <c r="E6" s="4"/>
      <c r="F6" s="5"/>
      <c r="G6" s="11"/>
      <c r="H6" s="4"/>
      <c r="I6" s="6"/>
      <c r="J6" s="11"/>
      <c r="K6" s="25"/>
      <c r="L6" s="25"/>
      <c r="M6" s="25"/>
      <c r="N6" s="25"/>
    </row>
    <row r="7" spans="2:14" ht="15" customHeight="1" x14ac:dyDescent="0.25">
      <c r="B7" s="2"/>
      <c r="C7" s="3"/>
      <c r="D7" s="11"/>
      <c r="E7" s="4"/>
      <c r="F7" s="5"/>
      <c r="G7" s="11"/>
      <c r="H7" s="4"/>
      <c r="I7" s="6"/>
      <c r="J7" s="11"/>
      <c r="K7" s="25"/>
      <c r="L7" s="25"/>
      <c r="M7" s="25"/>
      <c r="N7" s="25"/>
    </row>
    <row r="8" spans="2:14" ht="15" customHeight="1" x14ac:dyDescent="0.25">
      <c r="B8" s="2"/>
      <c r="C8" s="3"/>
      <c r="D8" s="11"/>
      <c r="E8" s="4"/>
      <c r="F8" s="5"/>
      <c r="G8" s="11"/>
      <c r="H8" s="4"/>
      <c r="I8" s="6"/>
      <c r="J8" s="11"/>
      <c r="K8" s="25"/>
      <c r="L8" s="25"/>
      <c r="M8" s="25"/>
      <c r="N8" s="25"/>
    </row>
    <row r="9" spans="2:14" x14ac:dyDescent="0.25">
      <c r="B9" s="2"/>
      <c r="C9" s="3"/>
      <c r="D9" s="11"/>
      <c r="E9" s="4"/>
      <c r="F9" s="5"/>
      <c r="G9" s="11"/>
      <c r="H9" s="4"/>
      <c r="I9" s="6"/>
      <c r="J9" s="11"/>
      <c r="K9" s="25"/>
      <c r="L9" s="25"/>
      <c r="M9" s="25"/>
      <c r="N9" s="25"/>
    </row>
    <row r="10" spans="2:14" ht="15" customHeight="1" x14ac:dyDescent="0.25">
      <c r="B10" s="2"/>
      <c r="C10" s="3"/>
      <c r="D10" s="11"/>
      <c r="E10" s="4"/>
      <c r="F10" s="5"/>
      <c r="G10" s="11"/>
      <c r="H10" s="4"/>
      <c r="I10" s="6"/>
      <c r="J10" s="11"/>
    </row>
    <row r="11" spans="2:14" x14ac:dyDescent="0.25">
      <c r="B11" s="2"/>
      <c r="C11" s="3"/>
      <c r="D11" s="11"/>
      <c r="E11" s="4"/>
      <c r="F11" s="5"/>
      <c r="G11" s="11"/>
      <c r="H11" s="4"/>
      <c r="I11" s="6"/>
      <c r="J11" s="11"/>
    </row>
    <row r="12" spans="2:14" ht="15" customHeight="1" x14ac:dyDescent="0.25">
      <c r="B12" s="2"/>
      <c r="C12" s="3"/>
      <c r="D12" s="11"/>
      <c r="E12" s="4"/>
      <c r="F12" s="5"/>
      <c r="G12" s="11"/>
      <c r="H12" s="4"/>
      <c r="I12" s="6"/>
      <c r="J12" s="11"/>
    </row>
    <row r="13" spans="2:14" x14ac:dyDescent="0.25">
      <c r="B13" s="2"/>
      <c r="C13" s="3"/>
      <c r="D13" s="11"/>
      <c r="E13" s="4"/>
      <c r="F13" s="5"/>
      <c r="G13" s="11"/>
      <c r="H13" s="4"/>
      <c r="I13" s="6"/>
      <c r="J13" s="11"/>
    </row>
    <row r="14" spans="2:14" x14ac:dyDescent="0.25">
      <c r="B14" s="2"/>
      <c r="C14" s="3"/>
      <c r="D14" s="11"/>
      <c r="E14" s="4"/>
      <c r="F14" s="5"/>
      <c r="G14" s="11"/>
      <c r="H14" s="4"/>
      <c r="I14" s="6"/>
      <c r="J14" s="11"/>
    </row>
    <row r="15" spans="2:14" x14ac:dyDescent="0.25">
      <c r="B15" s="2"/>
      <c r="C15" s="3"/>
      <c r="D15" s="11"/>
      <c r="E15" s="4"/>
      <c r="F15" s="5"/>
      <c r="G15" s="11"/>
      <c r="H15" s="4"/>
      <c r="I15" s="6"/>
      <c r="J15" s="11"/>
    </row>
    <row r="16" spans="2:14" x14ac:dyDescent="0.25">
      <c r="B16" s="2"/>
      <c r="C16" s="3"/>
      <c r="D16" s="11"/>
      <c r="E16" s="4"/>
      <c r="F16" s="5"/>
      <c r="G16" s="11"/>
      <c r="H16" s="4"/>
      <c r="I16" s="6"/>
      <c r="J16" s="11"/>
    </row>
    <row r="17" spans="1:16" x14ac:dyDescent="0.25">
      <c r="B17" s="2"/>
      <c r="C17" s="3"/>
      <c r="D17" s="11"/>
      <c r="E17" s="4"/>
      <c r="F17" s="5"/>
      <c r="G17" s="11"/>
      <c r="H17" s="4"/>
      <c r="I17" s="6"/>
      <c r="J17" s="11"/>
    </row>
    <row r="18" spans="1:16" ht="15" customHeight="1" x14ac:dyDescent="0.25">
      <c r="B18" s="2"/>
      <c r="C18" s="3"/>
      <c r="D18" s="11"/>
      <c r="E18" s="4"/>
      <c r="F18" s="5"/>
      <c r="G18" s="11"/>
      <c r="H18" s="4"/>
      <c r="I18" s="6"/>
      <c r="J18" s="11"/>
    </row>
    <row r="19" spans="1:16" x14ac:dyDescent="0.25">
      <c r="B19" s="2"/>
      <c r="C19" s="3"/>
      <c r="D19" s="11"/>
      <c r="E19" s="4"/>
      <c r="F19" s="5"/>
      <c r="G19" s="11"/>
      <c r="H19" s="4"/>
      <c r="I19" s="6"/>
      <c r="J19" s="11"/>
    </row>
    <row r="20" spans="1:16" x14ac:dyDescent="0.25">
      <c r="B20" s="2"/>
      <c r="C20" s="3"/>
      <c r="D20" s="11"/>
      <c r="E20" s="4"/>
      <c r="F20" s="5"/>
      <c r="G20" s="11"/>
      <c r="H20" s="4"/>
      <c r="I20" s="6"/>
      <c r="J20" s="11"/>
    </row>
    <row r="21" spans="1:16" x14ac:dyDescent="0.25">
      <c r="B21" s="2"/>
      <c r="C21" s="3"/>
      <c r="D21" s="11"/>
      <c r="E21" s="4"/>
      <c r="F21" s="5"/>
      <c r="G21" s="11"/>
      <c r="H21" s="4"/>
      <c r="I21" s="6"/>
      <c r="J21" s="11"/>
    </row>
    <row r="22" spans="1:16" x14ac:dyDescent="0.25">
      <c r="B22" s="2"/>
      <c r="C22" s="3"/>
      <c r="D22" s="11"/>
      <c r="E22" s="4"/>
      <c r="F22" s="5"/>
      <c r="G22" s="11"/>
      <c r="H22" s="55"/>
      <c r="I22" s="6"/>
      <c r="J22" s="11"/>
    </row>
    <row r="23" spans="1:16" ht="15.75" thickBot="1" x14ac:dyDescent="0.3">
      <c r="B23" s="19" t="s">
        <v>0</v>
      </c>
      <c r="C23" s="9">
        <f>SUM(C5:C22)</f>
        <v>0</v>
      </c>
      <c r="D23" s="32"/>
      <c r="E23" s="20" t="s">
        <v>10</v>
      </c>
      <c r="F23" s="21">
        <f>SUM(F5:F22)</f>
        <v>0</v>
      </c>
      <c r="G23" s="32"/>
      <c r="H23" s="22" t="s">
        <v>9</v>
      </c>
      <c r="I23" s="10">
        <f>SUM(I5:I22)</f>
        <v>0</v>
      </c>
      <c r="J23" s="11"/>
    </row>
    <row r="24" spans="1:16" ht="8.25" customHeight="1" thickTop="1" thickBot="1" x14ac:dyDescent="0.3">
      <c r="B24" s="74"/>
      <c r="C24" s="75"/>
      <c r="D24" s="75"/>
      <c r="E24" s="75"/>
      <c r="F24" s="75"/>
      <c r="G24" s="75"/>
      <c r="H24" s="75"/>
      <c r="I24" s="76"/>
      <c r="J24" s="11"/>
    </row>
    <row r="25" spans="1:16" ht="32.25" customHeight="1" thickBot="1" x14ac:dyDescent="0.3">
      <c r="B25" s="27" t="s">
        <v>12</v>
      </c>
      <c r="C25" s="61">
        <f>IF(F23+I23&lt;C23,C23-(I23+F23),0)</f>
        <v>0</v>
      </c>
      <c r="D25" s="77"/>
      <c r="E25" s="77"/>
      <c r="F25" s="77"/>
      <c r="G25" s="77"/>
      <c r="H25" s="77"/>
      <c r="I25" s="78"/>
      <c r="J25" s="11"/>
    </row>
    <row r="26" spans="1:16" ht="32.25" customHeight="1" thickBot="1" x14ac:dyDescent="0.3">
      <c r="B26" s="56" t="s">
        <v>29</v>
      </c>
      <c r="C26" s="61">
        <f>IF(F23+I23&gt;C23,C23-F23,I23-F23)</f>
        <v>0</v>
      </c>
      <c r="D26" s="80"/>
      <c r="E26" s="80"/>
      <c r="F26" s="80"/>
      <c r="G26" s="80"/>
      <c r="H26" s="80"/>
      <c r="I26" s="81"/>
      <c r="J26" s="11"/>
      <c r="P26" s="94" t="s">
        <v>30</v>
      </c>
    </row>
    <row r="27" spans="1:16" ht="35.1" customHeight="1" x14ac:dyDescent="0.25">
      <c r="B27" s="28" t="s">
        <v>11</v>
      </c>
      <c r="C27" s="66">
        <v>0</v>
      </c>
      <c r="D27" s="80"/>
      <c r="E27" s="80"/>
      <c r="F27" s="80"/>
      <c r="G27" s="80"/>
      <c r="H27" s="80"/>
      <c r="I27" s="81"/>
      <c r="J27" s="11"/>
    </row>
    <row r="28" spans="1:16" ht="35.1" customHeight="1" thickBot="1" x14ac:dyDescent="0.3">
      <c r="B28" s="29" t="s">
        <v>13</v>
      </c>
      <c r="C28" s="67">
        <v>0</v>
      </c>
      <c r="D28" s="82"/>
      <c r="E28" s="82"/>
      <c r="F28" s="82"/>
      <c r="G28" s="82"/>
      <c r="H28" s="82"/>
      <c r="I28" s="83"/>
      <c r="J28" s="11"/>
    </row>
    <row r="29" spans="1:16" x14ac:dyDescent="0.25">
      <c r="A29" s="11"/>
      <c r="B29" s="58" t="s">
        <v>27</v>
      </c>
      <c r="C29" s="59">
        <f>(C25+C26)-(C27+C28)</f>
        <v>0</v>
      </c>
      <c r="D29" s="68"/>
      <c r="E29" s="68"/>
      <c r="F29" s="11"/>
      <c r="G29" s="11"/>
      <c r="H29" s="11"/>
      <c r="I29" s="11"/>
      <c r="J29" s="11"/>
    </row>
    <row r="30" spans="1:16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6" s="11" customFormat="1" x14ac:dyDescent="0.25"/>
    <row r="32" spans="1:16" s="11" customFormat="1" x14ac:dyDescent="0.25"/>
    <row r="33" spans="5:5" s="11" customFormat="1" x14ac:dyDescent="0.25">
      <c r="E33" s="30"/>
    </row>
    <row r="34" spans="5:5" s="11" customFormat="1" x14ac:dyDescent="0.25"/>
    <row r="35" spans="5:5" s="11" customFormat="1" x14ac:dyDescent="0.25">
      <c r="E35" s="30"/>
    </row>
    <row r="36" spans="5:5" s="11" customFormat="1" x14ac:dyDescent="0.25"/>
    <row r="37" spans="5:5" s="11" customFormat="1" x14ac:dyDescent="0.25"/>
    <row r="38" spans="5:5" s="11" customFormat="1" x14ac:dyDescent="0.25"/>
    <row r="39" spans="5:5" s="11" customFormat="1" x14ac:dyDescent="0.25"/>
    <row r="40" spans="5:5" s="11" customFormat="1" x14ac:dyDescent="0.25"/>
    <row r="41" spans="5:5" s="11" customFormat="1" x14ac:dyDescent="0.25"/>
    <row r="42" spans="5:5" s="11" customFormat="1" x14ac:dyDescent="0.25"/>
    <row r="43" spans="5:5" s="11" customFormat="1" x14ac:dyDescent="0.25"/>
    <row r="44" spans="5:5" s="11" customFormat="1" x14ac:dyDescent="0.25"/>
    <row r="45" spans="5:5" s="11" customFormat="1" x14ac:dyDescent="0.25"/>
    <row r="46" spans="5:5" s="11" customFormat="1" x14ac:dyDescent="0.25"/>
    <row r="47" spans="5:5" s="11" customFormat="1" x14ac:dyDescent="0.25"/>
    <row r="48" spans="5:5" s="11" customFormat="1" x14ac:dyDescent="0.25"/>
    <row r="49" s="11" customFormat="1" x14ac:dyDescent="0.25"/>
    <row r="50" s="11" customFormat="1" x14ac:dyDescent="0.25"/>
    <row r="51" s="11" customFormat="1" x14ac:dyDescent="0.25"/>
    <row r="52" s="11" customFormat="1" x14ac:dyDescent="0.25"/>
    <row r="53" s="11" customFormat="1" x14ac:dyDescent="0.25"/>
    <row r="54" s="11" customFormat="1" x14ac:dyDescent="0.25"/>
    <row r="55" s="11" customFormat="1" x14ac:dyDescent="0.25"/>
    <row r="56" s="11" customFormat="1" x14ac:dyDescent="0.25"/>
    <row r="57" s="11" customFormat="1" x14ac:dyDescent="0.25"/>
    <row r="58" s="11" customFormat="1" x14ac:dyDescent="0.25"/>
    <row r="59" s="11" customFormat="1" x14ac:dyDescent="0.25"/>
    <row r="60" s="11" customFormat="1" x14ac:dyDescent="0.25"/>
    <row r="61" s="11" customFormat="1" x14ac:dyDescent="0.25"/>
    <row r="62" s="11" customFormat="1" x14ac:dyDescent="0.25"/>
    <row r="63" s="11" customFormat="1" x14ac:dyDescent="0.25"/>
    <row r="64" s="11" customFormat="1" x14ac:dyDescent="0.25"/>
    <row r="65" s="11" customFormat="1" x14ac:dyDescent="0.25"/>
    <row r="66" s="11" customFormat="1" x14ac:dyDescent="0.25"/>
    <row r="67" s="11" customFormat="1" x14ac:dyDescent="0.25"/>
    <row r="68" s="11" customFormat="1" x14ac:dyDescent="0.25"/>
    <row r="69" s="11" customFormat="1" x14ac:dyDescent="0.25"/>
    <row r="70" s="11" customFormat="1" x14ac:dyDescent="0.25"/>
    <row r="71" s="11" customFormat="1" x14ac:dyDescent="0.25"/>
    <row r="72" s="11" customFormat="1" x14ac:dyDescent="0.25"/>
    <row r="73" s="11" customFormat="1" x14ac:dyDescent="0.25"/>
    <row r="74" s="11" customFormat="1" x14ac:dyDescent="0.25"/>
    <row r="75" s="11" customFormat="1" x14ac:dyDescent="0.25"/>
    <row r="76" s="11" customFormat="1" x14ac:dyDescent="0.25"/>
    <row r="77" s="11" customFormat="1" x14ac:dyDescent="0.25"/>
    <row r="78" s="11" customFormat="1" x14ac:dyDescent="0.25"/>
    <row r="79" s="11" customFormat="1" x14ac:dyDescent="0.25"/>
    <row r="80" s="11" customFormat="1" x14ac:dyDescent="0.25"/>
    <row r="81" s="11" customFormat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  <row r="88" s="11" customFormat="1" x14ac:dyDescent="0.25"/>
    <row r="89" s="11" customFormat="1" x14ac:dyDescent="0.25"/>
    <row r="90" s="11" customFormat="1" x14ac:dyDescent="0.25"/>
    <row r="91" s="11" customFormat="1" x14ac:dyDescent="0.25"/>
    <row r="92" s="11" customFormat="1" x14ac:dyDescent="0.25"/>
    <row r="93" s="11" customFormat="1" x14ac:dyDescent="0.25"/>
    <row r="94" s="11" customFormat="1" x14ac:dyDescent="0.25"/>
    <row r="95" s="11" customFormat="1" x14ac:dyDescent="0.25"/>
    <row r="96" s="11" customFormat="1" x14ac:dyDescent="0.25"/>
    <row r="97" s="11" customFormat="1" x14ac:dyDescent="0.25"/>
    <row r="98" s="11" customFormat="1" x14ac:dyDescent="0.25"/>
    <row r="99" s="11" customFormat="1" x14ac:dyDescent="0.25"/>
    <row r="100" s="11" customFormat="1" x14ac:dyDescent="0.25"/>
    <row r="101" s="11" customFormat="1" x14ac:dyDescent="0.25"/>
    <row r="102" s="11" customFormat="1" x14ac:dyDescent="0.25"/>
    <row r="103" s="11" customFormat="1" x14ac:dyDescent="0.25"/>
    <row r="104" s="11" customFormat="1" x14ac:dyDescent="0.25"/>
    <row r="105" s="11" customFormat="1" x14ac:dyDescent="0.25"/>
    <row r="106" s="11" customFormat="1" x14ac:dyDescent="0.25"/>
    <row r="107" s="11" customFormat="1" x14ac:dyDescent="0.25"/>
    <row r="108" s="11" customFormat="1" x14ac:dyDescent="0.25"/>
    <row r="109" s="11" customFormat="1" x14ac:dyDescent="0.25"/>
    <row r="110" s="11" customFormat="1" x14ac:dyDescent="0.25"/>
    <row r="111" s="11" customFormat="1" x14ac:dyDescent="0.25"/>
    <row r="112" s="11" customFormat="1" x14ac:dyDescent="0.25"/>
    <row r="113" s="11" customFormat="1" x14ac:dyDescent="0.25"/>
    <row r="114" s="11" customFormat="1" x14ac:dyDescent="0.25"/>
    <row r="115" s="11" customFormat="1" x14ac:dyDescent="0.25"/>
    <row r="116" s="11" customFormat="1" x14ac:dyDescent="0.25"/>
    <row r="117" s="11" customFormat="1" x14ac:dyDescent="0.25"/>
    <row r="118" s="11" customFormat="1" x14ac:dyDescent="0.25"/>
    <row r="119" s="11" customFormat="1" x14ac:dyDescent="0.25"/>
    <row r="120" s="11" customFormat="1" x14ac:dyDescent="0.25"/>
    <row r="121" s="11" customFormat="1" x14ac:dyDescent="0.25"/>
    <row r="122" s="11" customFormat="1" x14ac:dyDescent="0.25"/>
    <row r="123" s="11" customFormat="1" x14ac:dyDescent="0.25"/>
    <row r="124" s="11" customFormat="1" x14ac:dyDescent="0.25"/>
    <row r="125" s="11" customFormat="1" x14ac:dyDescent="0.25"/>
    <row r="126" s="11" customFormat="1" x14ac:dyDescent="0.25"/>
    <row r="127" s="11" customFormat="1" x14ac:dyDescent="0.25"/>
    <row r="128" s="11" customFormat="1" x14ac:dyDescent="0.25"/>
    <row r="129" s="11" customFormat="1" x14ac:dyDescent="0.25"/>
    <row r="130" s="11" customFormat="1" x14ac:dyDescent="0.25"/>
    <row r="131" s="11" customFormat="1" x14ac:dyDescent="0.25"/>
    <row r="132" s="11" customFormat="1" x14ac:dyDescent="0.25"/>
    <row r="133" s="11" customFormat="1" x14ac:dyDescent="0.25"/>
    <row r="134" s="11" customFormat="1" x14ac:dyDescent="0.25"/>
    <row r="135" s="11" customFormat="1" x14ac:dyDescent="0.25"/>
    <row r="136" s="11" customFormat="1" x14ac:dyDescent="0.25"/>
    <row r="137" s="11" customFormat="1" x14ac:dyDescent="0.25"/>
    <row r="138" s="11" customFormat="1" x14ac:dyDescent="0.25"/>
    <row r="139" s="11" customFormat="1" x14ac:dyDescent="0.25"/>
    <row r="140" s="11" customFormat="1" x14ac:dyDescent="0.25"/>
    <row r="141" s="11" customFormat="1" x14ac:dyDescent="0.25"/>
    <row r="142" s="11" customFormat="1" x14ac:dyDescent="0.25"/>
    <row r="143" s="11" customFormat="1" x14ac:dyDescent="0.25"/>
    <row r="144" s="11" customFormat="1" x14ac:dyDescent="0.25"/>
    <row r="145" s="11" customFormat="1" x14ac:dyDescent="0.25"/>
    <row r="146" s="11" customFormat="1" x14ac:dyDescent="0.25"/>
    <row r="500" spans="5:5" x14ac:dyDescent="0.25">
      <c r="E500" s="48">
        <f>C23-(F23+I23)</f>
        <v>0</v>
      </c>
    </row>
    <row r="501" spans="5:5" x14ac:dyDescent="0.25">
      <c r="E501" s="48">
        <f>C23-F23</f>
        <v>0</v>
      </c>
    </row>
  </sheetData>
  <sheetProtection insertColumns="0" insertHyperlinks="0" deleteColumns="0" sort="0"/>
  <protectedRanges>
    <protectedRange sqref="A3:XFD3" name="Project Title"/>
    <protectedRange sqref="A5:XFD22" name="Expenses and Income"/>
  </protectedRanges>
  <mergeCells count="7">
    <mergeCell ref="D28:I28"/>
    <mergeCell ref="D29:E29"/>
    <mergeCell ref="B3:I3"/>
    <mergeCell ref="D25:I25"/>
    <mergeCell ref="B24:I24"/>
    <mergeCell ref="D27:I27"/>
    <mergeCell ref="D26:I26"/>
  </mergeCells>
  <pageMargins left="0.7" right="0.7" top="0.75" bottom="0.75" header="0.3" footer="0.3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Examples</vt:lpstr>
      <vt:lpstr>Project Accounting Report</vt:lpstr>
      <vt:lpstr>Examples!Print_Area</vt:lpstr>
      <vt:lpstr>'Project Accounting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Malcomb</dc:creator>
  <cp:lastModifiedBy>Alexis Malcomb</cp:lastModifiedBy>
  <cp:lastPrinted>2023-06-22T16:40:34Z</cp:lastPrinted>
  <dcterms:created xsi:type="dcterms:W3CDTF">2023-01-31T20:49:25Z</dcterms:created>
  <dcterms:modified xsi:type="dcterms:W3CDTF">2024-05-24T17:23:06Z</dcterms:modified>
</cp:coreProperties>
</file>