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M:\Tourism Grant Admin\2020 CY\"/>
    </mc:Choice>
  </mc:AlternateContent>
  <xr:revisionPtr revIDLastSave="0" documentId="13_ncr:1_{346F8168-555D-42FE-B962-E54AEED1FA85}" xr6:coauthVersionLast="44" xr6:coauthVersionMax="44" xr10:uidLastSave="{00000000-0000-0000-0000-000000000000}"/>
  <bookViews>
    <workbookView xWindow="-120" yWindow="-120" windowWidth="25440" windowHeight="15390" xr2:uid="{00000000-000D-0000-FFFF-FFFF00000000}"/>
  </bookViews>
  <sheets>
    <sheet name="2020 Match Form" sheetId="5" r:id="rId1"/>
    <sheet name="Sample" sheetId="4" r:id="rId2"/>
  </sheets>
  <definedNames>
    <definedName name="_xlnm.Print_Area" localSheetId="0">'2020 Match Form'!$B$1:$G$22</definedName>
    <definedName name="_xlnm.Print_Area" localSheetId="1">Sample!$B$1:$G$22</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5" i="5" l="1"/>
  <c r="G34" i="5"/>
  <c r="G33" i="5"/>
  <c r="G31" i="5"/>
  <c r="G30" i="5"/>
  <c r="G29" i="5"/>
  <c r="G28" i="5"/>
  <c r="G27" i="5"/>
  <c r="G26" i="5"/>
  <c r="G24" i="5"/>
  <c r="G22" i="5"/>
  <c r="G21" i="5"/>
  <c r="G20" i="5"/>
  <c r="G18" i="5"/>
  <c r="G17" i="5"/>
  <c r="G16" i="5"/>
  <c r="G15" i="5"/>
  <c r="G14" i="5"/>
  <c r="G13" i="5"/>
  <c r="G11" i="5"/>
  <c r="G9" i="5"/>
  <c r="G34" i="4"/>
  <c r="G21" i="4"/>
  <c r="G20" i="4"/>
  <c r="G22" i="4"/>
  <c r="G18" i="4"/>
  <c r="G33" i="4"/>
  <c r="G35" i="4"/>
  <c r="G31" i="4"/>
  <c r="G14" i="4"/>
  <c r="G13" i="4"/>
  <c r="G15" i="4"/>
  <c r="G16" i="4"/>
  <c r="G17" i="4"/>
  <c r="G11" i="4"/>
  <c r="G27" i="4"/>
  <c r="G26" i="4"/>
  <c r="G28" i="4"/>
  <c r="G29" i="4"/>
  <c r="G30" i="4"/>
  <c r="G24" i="4"/>
  <c r="G9" i="4"/>
</calcChain>
</file>

<file path=xl/sharedStrings.xml><?xml version="1.0" encoding="utf-8"?>
<sst xmlns="http://schemas.openxmlformats.org/spreadsheetml/2006/main" count="93" uniqueCount="34">
  <si>
    <t xml:space="preserve">Applicant Organization: </t>
  </si>
  <si>
    <t>Wages &amp; Benefits Pledged as Cash Match</t>
  </si>
  <si>
    <t>Key Personnel</t>
  </si>
  <si>
    <t>Full Name</t>
  </si>
  <si>
    <t>Title</t>
  </si>
  <si>
    <t>Annualized Wage</t>
  </si>
  <si>
    <t>Other Support Personnel</t>
  </si>
  <si>
    <t>% of Time</t>
  </si>
  <si>
    <t>Estimated Match</t>
  </si>
  <si>
    <t>Other Support Personnel - Fringe Benefits</t>
  </si>
  <si>
    <t>Key Personnel - Fringe Benefits</t>
  </si>
  <si>
    <t>Annualized Benefits</t>
  </si>
  <si>
    <t>Idaho Travel Association</t>
  </si>
  <si>
    <t>Rick Barber</t>
  </si>
  <si>
    <t>Marketing Director</t>
  </si>
  <si>
    <t>Description of grant work</t>
  </si>
  <si>
    <t>Jane Simpson</t>
  </si>
  <si>
    <t>Social Media Coordinator</t>
  </si>
  <si>
    <t>FB, IG, Twitter Posts  for grant</t>
  </si>
  <si>
    <t>Description of fringe benefit</t>
  </si>
  <si>
    <t>FICA, Unemployment, Workers Compensation, Life Insurance</t>
  </si>
  <si>
    <t>Fiscal Manager</t>
  </si>
  <si>
    <t>payment of vendor invoices related to grant expenses</t>
  </si>
  <si>
    <t>Total Wages &amp; Benefits</t>
  </si>
  <si>
    <t>Laynee Matthews</t>
  </si>
  <si>
    <t>Grant Administrator</t>
  </si>
  <si>
    <t>Michael Jones</t>
  </si>
  <si>
    <t>Administer the ITC grant, create RFF's, write and submit narrative reports.</t>
  </si>
  <si>
    <t>Plan and oversee tourism marketing plan. Regional coordination</t>
  </si>
  <si>
    <t>Date:</t>
  </si>
  <si>
    <t>Chief Official Name</t>
  </si>
  <si>
    <t xml:space="preserve">Chief Official Title </t>
  </si>
  <si>
    <t xml:space="preserve">Chief Official Signature </t>
  </si>
  <si>
    <t>2020 Idaho Regional Travel &amp; Convention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</si>
</sst>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10" x14ac:knownFonts="1">
    <font>
      <sz val="10"/>
      <name val="Arial"/>
    </font>
    <font>
      <sz val="10"/>
      <name val="Arial"/>
      <family val="2"/>
    </font>
    <font>
      <b/>
      <sz val="11"/>
      <name val="Arial"/>
      <family val="2"/>
    </font>
    <font>
      <b/>
      <sz val="10"/>
      <name val="Arial"/>
      <family val="2"/>
    </font>
    <font>
      <sz val="11"/>
      <color indexed="8"/>
      <name val="Calibri"/>
      <family val="2"/>
    </font>
    <font>
      <sz val="11"/>
      <name val="Arial"/>
      <family val="2"/>
    </font>
    <font>
      <u/>
      <sz val="10"/>
      <name val="Arial"/>
      <family val="2"/>
    </font>
    <font>
      <b/>
      <u/>
      <sz val="10"/>
      <name val="Arial"/>
      <family val="2"/>
    </font>
    <font>
      <i/>
      <sz val="9"/>
      <color rgb="FFFF0000"/>
      <name val="Arial"/>
      <family val="2"/>
    </font>
    <font>
      <b/>
      <sz val="10"/>
      <color theme="0"/>
      <name val="Arial"/>
      <family val="2"/>
    </font>
  </fonts>
  <fills count="7">
    <fill>
      <patternFill patternType="none"/>
    </fill>
    <fill>
      <patternFill patternType="gray125"/>
    </fill>
    <fill>
      <patternFill patternType="solid">
        <fgColor indexed="31"/>
      </patternFill>
    </fill>
    <fill>
      <patternFill patternType="solid">
        <fgColor theme="0" tint="-0.14999847407452621"/>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7" tint="0.39997558519241921"/>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s>
  <cellStyleXfs count="4">
    <xf numFmtId="0" fontId="0" fillId="0" borderId="0"/>
    <xf numFmtId="0" fontId="4" fillId="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4">
    <xf numFmtId="0" fontId="0" fillId="0" borderId="0" xfId="0"/>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1" fillId="0" borderId="0" xfId="0" applyFont="1" applyBorder="1" applyAlignment="1" applyProtection="1">
      <alignment vertical="center"/>
      <protection locked="0"/>
    </xf>
    <xf numFmtId="44" fontId="1" fillId="0" borderId="0" xfId="0" applyNumberFormat="1" applyFont="1" applyAlignment="1" applyProtection="1">
      <alignment vertical="center"/>
      <protection locked="0"/>
    </xf>
    <xf numFmtId="0" fontId="5" fillId="0" borderId="0" xfId="0" applyFont="1" applyAlignment="1" applyProtection="1">
      <alignment vertical="center"/>
      <protection locked="0"/>
    </xf>
    <xf numFmtId="0" fontId="1" fillId="0" borderId="0" xfId="0" applyFont="1" applyFill="1" applyAlignment="1" applyProtection="1">
      <alignment vertical="center"/>
      <protection locked="0"/>
    </xf>
    <xf numFmtId="0" fontId="1" fillId="0" borderId="0" xfId="0" applyFont="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7" fillId="0" borderId="0" xfId="0" applyFont="1" applyBorder="1" applyAlignment="1" applyProtection="1">
      <alignment horizontal="right" vertical="center" wrapText="1"/>
      <protection locked="0"/>
    </xf>
    <xf numFmtId="0" fontId="7" fillId="3" borderId="0" xfId="0" applyFont="1" applyFill="1" applyBorder="1" applyAlignment="1" applyProtection="1">
      <alignment horizontal="left" vertical="center"/>
      <protection locked="0"/>
    </xf>
    <xf numFmtId="164" fontId="8" fillId="0" borderId="0" xfId="3" applyNumberFormat="1" applyFont="1" applyFill="1" applyBorder="1" applyAlignment="1" applyProtection="1">
      <alignment vertical="center" wrapText="1"/>
      <protection locked="0"/>
    </xf>
    <xf numFmtId="44" fontId="3" fillId="0" borderId="0" xfId="0" applyNumberFormat="1" applyFont="1" applyBorder="1" applyAlignment="1" applyProtection="1">
      <alignment horizontal="left" vertical="center"/>
    </xf>
    <xf numFmtId="165" fontId="3" fillId="0" borderId="0" xfId="3" applyNumberFormat="1" applyFont="1" applyBorder="1" applyAlignment="1" applyProtection="1">
      <alignment horizontal="right" vertical="center"/>
    </xf>
    <xf numFmtId="0" fontId="1" fillId="0" borderId="1" xfId="0" applyFont="1" applyBorder="1" applyAlignment="1" applyProtection="1">
      <alignment vertical="center"/>
      <protection locked="0"/>
    </xf>
    <xf numFmtId="0" fontId="3" fillId="0" borderId="1" xfId="0" applyFont="1" applyBorder="1" applyAlignment="1" applyProtection="1">
      <alignment horizontal="right" vertical="center"/>
      <protection locked="0"/>
    </xf>
    <xf numFmtId="9" fontId="3" fillId="3" borderId="2" xfId="0" applyNumberFormat="1" applyFont="1" applyFill="1" applyBorder="1" applyAlignment="1" applyProtection="1">
      <alignment horizontal="left" vertical="center" wrapText="1"/>
      <protection locked="0"/>
    </xf>
    <xf numFmtId="9" fontId="3" fillId="3" borderId="2" xfId="0" applyNumberFormat="1" applyFont="1" applyFill="1" applyBorder="1" applyAlignment="1" applyProtection="1">
      <alignment horizontal="left" vertical="center"/>
      <protection locked="0"/>
    </xf>
    <xf numFmtId="0" fontId="9" fillId="4" borderId="1" xfId="0" applyFont="1" applyFill="1" applyBorder="1" applyAlignment="1" applyProtection="1">
      <alignment vertical="center"/>
      <protection locked="0"/>
    </xf>
    <xf numFmtId="0" fontId="9" fillId="4" borderId="0" xfId="0" applyFont="1" applyFill="1" applyBorder="1" applyAlignment="1" applyProtection="1">
      <alignment vertical="center"/>
      <protection locked="0"/>
    </xf>
    <xf numFmtId="0" fontId="9" fillId="4" borderId="0" xfId="0" applyFont="1" applyFill="1" applyBorder="1" applyAlignment="1" applyProtection="1">
      <alignment horizontal="left" vertical="center" wrapText="1"/>
      <protection locked="0"/>
    </xf>
    <xf numFmtId="0" fontId="9" fillId="5" borderId="1" xfId="0" applyFont="1" applyFill="1" applyBorder="1" applyAlignment="1" applyProtection="1">
      <alignment vertical="center"/>
      <protection locked="0"/>
    </xf>
    <xf numFmtId="0" fontId="9" fillId="5" borderId="0" xfId="0" applyFont="1" applyFill="1" applyBorder="1" applyAlignment="1" applyProtection="1">
      <alignment vertical="center"/>
      <protection locked="0"/>
    </xf>
    <xf numFmtId="0" fontId="9" fillId="5" borderId="0" xfId="0" applyFont="1" applyFill="1" applyBorder="1" applyAlignment="1" applyProtection="1">
      <alignment horizontal="left" vertical="center" wrapText="1"/>
      <protection locked="0"/>
    </xf>
    <xf numFmtId="0" fontId="9" fillId="4" borderId="1" xfId="1" applyFont="1" applyFill="1" applyBorder="1" applyAlignment="1" applyProtection="1">
      <alignment horizontal="left" vertical="center"/>
      <protection locked="0"/>
    </xf>
    <xf numFmtId="0" fontId="9" fillId="4" borderId="0" xfId="1" applyFont="1" applyFill="1" applyBorder="1" applyAlignment="1" applyProtection="1">
      <alignment horizontal="left" vertical="center"/>
      <protection locked="0"/>
    </xf>
    <xf numFmtId="0" fontId="9" fillId="4" borderId="0" xfId="1" applyFont="1" applyFill="1" applyBorder="1" applyAlignment="1" applyProtection="1">
      <alignment vertical="center" wrapText="1"/>
      <protection locked="0"/>
    </xf>
    <xf numFmtId="9" fontId="3" fillId="0" borderId="0" xfId="0" applyNumberFormat="1" applyFont="1" applyFill="1" applyBorder="1" applyAlignment="1" applyProtection="1">
      <alignment horizontal="left" vertical="center"/>
      <protection locked="0"/>
    </xf>
    <xf numFmtId="0" fontId="3" fillId="0" borderId="0" xfId="1" applyFont="1" applyFill="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7" fillId="0" borderId="3" xfId="0" applyFont="1" applyBorder="1" applyAlignment="1" applyProtection="1">
      <alignment horizontal="right" vertical="center" wrapText="1"/>
      <protection locked="0"/>
    </xf>
    <xf numFmtId="164" fontId="8" fillId="0" borderId="3" xfId="3" applyNumberFormat="1" applyFont="1" applyFill="1" applyBorder="1" applyAlignment="1" applyProtection="1">
      <alignment vertical="center" wrapText="1"/>
      <protection locked="0"/>
    </xf>
    <xf numFmtId="0" fontId="9" fillId="4" borderId="3" xfId="1" applyFont="1" applyFill="1" applyBorder="1" applyAlignment="1" applyProtection="1">
      <alignment vertical="center" wrapText="1"/>
      <protection locked="0"/>
    </xf>
    <xf numFmtId="9" fontId="3" fillId="3" borderId="4" xfId="0" applyNumberFormat="1" applyFont="1" applyFill="1" applyBorder="1" applyAlignment="1" applyProtection="1">
      <alignment horizontal="left" vertical="center" wrapText="1" indent="1"/>
      <protection locked="0"/>
    </xf>
    <xf numFmtId="9" fontId="3" fillId="3" borderId="4" xfId="0" applyNumberFormat="1" applyFont="1" applyFill="1" applyBorder="1" applyAlignment="1" applyProtection="1">
      <alignment horizontal="left" vertical="center" indent="1"/>
      <protection locked="0"/>
    </xf>
    <xf numFmtId="9" fontId="3" fillId="0" borderId="1" xfId="0" applyNumberFormat="1" applyFont="1" applyFill="1" applyBorder="1" applyAlignment="1" applyProtection="1">
      <alignment horizontal="left" vertical="center" indent="1"/>
      <protection locked="0"/>
    </xf>
    <xf numFmtId="0" fontId="3" fillId="0" borderId="3" xfId="1" applyFont="1" applyFill="1" applyBorder="1" applyAlignment="1" applyProtection="1">
      <alignment vertical="center" wrapText="1"/>
      <protection locked="0"/>
    </xf>
    <xf numFmtId="9" fontId="3" fillId="3" borderId="5" xfId="0" applyNumberFormat="1" applyFont="1" applyFill="1" applyBorder="1" applyAlignment="1" applyProtection="1">
      <alignment horizontal="left" vertical="center" indent="1"/>
      <protection locked="0"/>
    </xf>
    <xf numFmtId="9" fontId="3" fillId="3" borderId="6" xfId="0" applyNumberFormat="1" applyFont="1" applyFill="1" applyBorder="1" applyAlignment="1" applyProtection="1">
      <alignment horizontal="left" vertical="center"/>
      <protection locked="0"/>
    </xf>
    <xf numFmtId="44" fontId="3" fillId="0" borderId="0" xfId="0" applyNumberFormat="1" applyFont="1" applyBorder="1" applyAlignment="1" applyProtection="1">
      <alignment vertical="center" wrapText="1"/>
    </xf>
    <xf numFmtId="44" fontId="3" fillId="0" borderId="0" xfId="0" applyNumberFormat="1" applyFont="1" applyBorder="1" applyAlignment="1" applyProtection="1">
      <alignment horizontal="left" vertical="center" wrapText="1"/>
    </xf>
    <xf numFmtId="165" fontId="3" fillId="0" borderId="0" xfId="3" applyNumberFormat="1" applyFont="1" applyBorder="1" applyAlignment="1" applyProtection="1">
      <alignment horizontal="right" vertical="center" wrapText="1"/>
    </xf>
    <xf numFmtId="0" fontId="9" fillId="5" borderId="0" xfId="0" applyFont="1" applyFill="1" applyBorder="1" applyAlignment="1" applyProtection="1">
      <alignment vertical="center" wrapText="1"/>
      <protection locked="0"/>
    </xf>
    <xf numFmtId="0" fontId="9" fillId="4" borderId="0" xfId="1" applyFont="1" applyFill="1" applyBorder="1" applyAlignment="1" applyProtection="1">
      <alignment horizontal="left" vertical="center" wrapText="1"/>
      <protection locked="0"/>
    </xf>
    <xf numFmtId="9" fontId="3" fillId="0" borderId="0" xfId="0" applyNumberFormat="1" applyFont="1" applyFill="1" applyBorder="1" applyAlignment="1" applyProtection="1">
      <alignment horizontal="left" vertical="center" wrapText="1"/>
      <protection locked="0"/>
    </xf>
    <xf numFmtId="9" fontId="3" fillId="3" borderId="6" xfId="0" applyNumberFormat="1" applyFont="1" applyFill="1" applyBorder="1" applyAlignment="1" applyProtection="1">
      <alignment horizontal="left" vertical="center" wrapText="1"/>
      <protection locked="0"/>
    </xf>
    <xf numFmtId="9" fontId="3" fillId="3" borderId="2" xfId="3" applyFont="1" applyFill="1" applyBorder="1" applyAlignment="1" applyProtection="1">
      <alignment vertical="center" wrapText="1"/>
      <protection locked="0"/>
    </xf>
    <xf numFmtId="9" fontId="3" fillId="3" borderId="2" xfId="3" applyNumberFormat="1" applyFont="1" applyFill="1" applyBorder="1" applyAlignment="1" applyProtection="1">
      <alignment vertical="center" wrapText="1"/>
      <protection locked="0"/>
    </xf>
    <xf numFmtId="164" fontId="3" fillId="3" borderId="7" xfId="2" applyNumberFormat="1" applyFont="1" applyFill="1" applyBorder="1" applyAlignment="1" applyProtection="1">
      <alignment vertical="center" wrapText="1"/>
      <protection locked="0"/>
    </xf>
    <xf numFmtId="164" fontId="3" fillId="3" borderId="2" xfId="2" applyNumberFormat="1" applyFont="1" applyFill="1" applyBorder="1" applyAlignment="1" applyProtection="1">
      <alignment vertical="center" wrapText="1"/>
      <protection locked="0"/>
    </xf>
    <xf numFmtId="9" fontId="3" fillId="3" borderId="2" xfId="1" applyNumberFormat="1" applyFont="1" applyFill="1" applyBorder="1" applyAlignment="1" applyProtection="1">
      <alignment vertical="center" wrapText="1"/>
      <protection locked="0"/>
    </xf>
    <xf numFmtId="164" fontId="9" fillId="5" borderId="3" xfId="2" applyNumberFormat="1" applyFont="1" applyFill="1" applyBorder="1" applyAlignment="1" applyProtection="1">
      <alignment horizontal="left" vertical="center" wrapText="1"/>
      <protection locked="0"/>
    </xf>
    <xf numFmtId="164" fontId="9" fillId="5" borderId="3" xfId="0" applyNumberFormat="1" applyFont="1" applyFill="1" applyBorder="1" applyAlignment="1" applyProtection="1">
      <alignment horizontal="left" vertical="center" wrapText="1"/>
      <protection locked="0"/>
    </xf>
    <xf numFmtId="0" fontId="9" fillId="4" borderId="0" xfId="0" applyFont="1" applyFill="1" applyBorder="1" applyAlignment="1" applyProtection="1">
      <alignment vertical="center" wrapText="1"/>
      <protection locked="0"/>
    </xf>
    <xf numFmtId="164" fontId="9" fillId="4" borderId="3" xfId="2" applyNumberFormat="1" applyFont="1" applyFill="1" applyBorder="1" applyAlignment="1" applyProtection="1">
      <alignment horizontal="left" vertical="center" wrapText="1"/>
      <protection locked="0"/>
    </xf>
    <xf numFmtId="0" fontId="3" fillId="6" borderId="1" xfId="1" applyFont="1" applyFill="1" applyBorder="1" applyAlignment="1" applyProtection="1">
      <alignment horizontal="left" vertical="center"/>
      <protection locked="0"/>
    </xf>
    <xf numFmtId="0" fontId="3" fillId="6" borderId="0" xfId="1" applyFont="1" applyFill="1" applyBorder="1" applyAlignment="1" applyProtection="1">
      <alignment horizontal="left" vertical="center"/>
      <protection locked="0"/>
    </xf>
    <xf numFmtId="0" fontId="3" fillId="6" borderId="0" xfId="1" applyFont="1" applyFill="1" applyBorder="1" applyAlignment="1" applyProtection="1">
      <alignment horizontal="left" vertical="center" wrapText="1"/>
      <protection locked="0"/>
    </xf>
    <xf numFmtId="0" fontId="3" fillId="6" borderId="0" xfId="1" applyFont="1" applyFill="1" applyBorder="1" applyAlignment="1" applyProtection="1">
      <alignment horizontal="center" vertical="center" wrapText="1"/>
      <protection locked="0"/>
    </xf>
    <xf numFmtId="0" fontId="3" fillId="6" borderId="3" xfId="1" applyFont="1" applyFill="1" applyBorder="1" applyAlignment="1" applyProtection="1">
      <alignment horizontal="center" vertical="center" wrapText="1"/>
      <protection locked="0"/>
    </xf>
    <xf numFmtId="0" fontId="9" fillId="0" borderId="1"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0" xfId="0" applyFont="1" applyFill="1" applyBorder="1" applyAlignment="1" applyProtection="1">
      <alignment vertical="center" wrapText="1"/>
      <protection locked="0"/>
    </xf>
    <xf numFmtId="0" fontId="9" fillId="0" borderId="0" xfId="0" applyFont="1" applyFill="1" applyBorder="1" applyAlignment="1" applyProtection="1">
      <alignment horizontal="left" vertical="center" wrapText="1"/>
      <protection locked="0"/>
    </xf>
    <xf numFmtId="164" fontId="9" fillId="0" borderId="3" xfId="2" applyNumberFormat="1"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vertical="center" wrapText="1"/>
      <protection locked="0"/>
    </xf>
    <xf numFmtId="0" fontId="3" fillId="0" borderId="0" xfId="0" applyFont="1" applyFill="1" applyBorder="1" applyAlignment="1" applyProtection="1">
      <alignment horizontal="right" vertical="center"/>
      <protection locked="0"/>
    </xf>
    <xf numFmtId="164" fontId="3" fillId="0" borderId="3" xfId="0" applyNumberFormat="1" applyFont="1" applyBorder="1" applyAlignment="1" applyProtection="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4" xfId="0" applyFont="1" applyBorder="1" applyAlignment="1" applyProtection="1">
      <alignment vertical="center"/>
      <protection locked="0"/>
    </xf>
    <xf numFmtId="0" fontId="1" fillId="3" borderId="0" xfId="0" applyFont="1" applyFill="1" applyAlignment="1" applyProtection="1">
      <alignment vertical="center"/>
      <protection locked="0"/>
    </xf>
    <xf numFmtId="0" fontId="1" fillId="0" borderId="0" xfId="0" applyFont="1" applyAlignment="1" applyProtection="1">
      <alignment horizontal="right" vertical="center" wrapText="1"/>
      <protection locked="0"/>
    </xf>
    <xf numFmtId="0" fontId="1" fillId="0" borderId="14" xfId="0" applyFont="1" applyBorder="1" applyAlignment="1" applyProtection="1">
      <alignment vertical="center" wrapText="1"/>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cellXfs>
  <cellStyles count="4">
    <cellStyle name="20% - Accent1" xfId="1" builtinId="30"/>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957469</xdr:colOff>
      <xdr:row>2</xdr:row>
      <xdr:rowOff>151076</xdr:rowOff>
    </xdr:from>
    <xdr:to>
      <xdr:col>6</xdr:col>
      <xdr:colOff>763434</xdr:colOff>
      <xdr:row>6</xdr:row>
      <xdr:rowOff>477079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542059" y="516836"/>
          <a:ext cx="3784818" cy="9859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0" i="1">
              <a:solidFill>
                <a:srgbClr val="FF0000"/>
              </a:solidFill>
            </a:rPr>
            <a:t>The wages and benefits </a:t>
          </a:r>
          <a:r>
            <a:rPr lang="en-US" sz="1100" b="0" i="1" baseline="0">
              <a:solidFill>
                <a:srgbClr val="FF0000"/>
              </a:solidFill>
            </a:rPr>
            <a:t>of the grantee employees directly executing elements of the grant, including execution of the marketing plan and grant administration, may be used as cash match. Match must be supported by time sheets, and payroll reports.  </a:t>
          </a:r>
          <a:endParaRPr lang="en-US" sz="1100" b="0" i="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957469</xdr:colOff>
      <xdr:row>2</xdr:row>
      <xdr:rowOff>151076</xdr:rowOff>
    </xdr:from>
    <xdr:to>
      <xdr:col>6</xdr:col>
      <xdr:colOff>763454</xdr:colOff>
      <xdr:row>6</xdr:row>
      <xdr:rowOff>477079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542059" y="516836"/>
          <a:ext cx="3784818" cy="9859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0" i="1">
              <a:solidFill>
                <a:srgbClr val="FF0000"/>
              </a:solidFill>
            </a:rPr>
            <a:t>The wages and benefits </a:t>
          </a:r>
          <a:r>
            <a:rPr lang="en-US" sz="1100" b="0" i="1" baseline="0">
              <a:solidFill>
                <a:srgbClr val="FF0000"/>
              </a:solidFill>
            </a:rPr>
            <a:t>of the grantee employees directly executing elements of the grant, including execution of the marketing plan and grant administration, may be used as cash match. Match must be supported by time sheets, and payroll reports.  </a:t>
          </a:r>
          <a:endParaRPr lang="en-US" sz="1100" b="0" i="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3"/>
  <sheetViews>
    <sheetView showGridLines="0" tabSelected="1" topLeftCell="A6" zoomScale="97" zoomScaleNormal="100" zoomScaleSheetLayoutView="100" zoomScalePageLayoutView="90" workbookViewId="0">
      <selection activeCell="H24" sqref="H24"/>
    </sheetView>
  </sheetViews>
  <sheetFormatPr defaultColWidth="26.7109375" defaultRowHeight="12.75" x14ac:dyDescent="0.2"/>
  <cols>
    <col min="1" max="1" width="8.28515625" style="1" customWidth="1"/>
    <col min="2" max="2" width="27" style="1" customWidth="1"/>
    <col min="3" max="3" width="27.7109375" style="1" customWidth="1"/>
    <col min="4" max="4" width="28" style="2" customWidth="1"/>
    <col min="5" max="5" width="18.5703125" style="2" customWidth="1"/>
    <col min="6" max="6" width="9.42578125" style="2" bestFit="1" customWidth="1"/>
    <col min="7" max="7" width="15.140625" style="2" bestFit="1" customWidth="1"/>
    <col min="8" max="8" width="23.42578125" style="1" customWidth="1"/>
    <col min="9" max="16384" width="26.7109375" style="1"/>
  </cols>
  <sheetData>
    <row r="1" spans="2:8" ht="15" x14ac:dyDescent="0.2">
      <c r="B1" s="78" t="s">
        <v>33</v>
      </c>
      <c r="C1" s="79"/>
      <c r="D1" s="79"/>
      <c r="E1" s="79"/>
      <c r="F1" s="79"/>
      <c r="G1" s="80"/>
    </row>
    <row r="2" spans="2:8" ht="15" x14ac:dyDescent="0.2">
      <c r="B2" s="81" t="s">
        <v>1</v>
      </c>
      <c r="C2" s="82"/>
      <c r="D2" s="82"/>
      <c r="E2" s="82"/>
      <c r="F2" s="82"/>
      <c r="G2" s="83"/>
    </row>
    <row r="3" spans="2:8" x14ac:dyDescent="0.2">
      <c r="B3" s="14"/>
      <c r="C3" s="3"/>
      <c r="D3" s="7"/>
      <c r="E3" s="7"/>
      <c r="F3" s="7"/>
      <c r="G3" s="29"/>
    </row>
    <row r="4" spans="2:8" x14ac:dyDescent="0.2">
      <c r="B4" s="15" t="s">
        <v>0</v>
      </c>
      <c r="C4" s="10"/>
      <c r="D4" s="66"/>
      <c r="E4" s="67"/>
      <c r="F4" s="68"/>
      <c r="G4" s="69"/>
    </row>
    <row r="5" spans="2:8" x14ac:dyDescent="0.2">
      <c r="B5" s="14"/>
      <c r="C5" s="3"/>
      <c r="D5" s="40"/>
      <c r="E5" s="8"/>
      <c r="F5" s="8"/>
      <c r="G5" s="30"/>
      <c r="H5" s="4"/>
    </row>
    <row r="6" spans="2:8" x14ac:dyDescent="0.2">
      <c r="B6" s="15"/>
      <c r="C6" s="12"/>
      <c r="D6" s="41"/>
      <c r="E6" s="9"/>
      <c r="F6" s="9"/>
      <c r="G6" s="31"/>
    </row>
    <row r="7" spans="2:8" ht="38.25" customHeight="1" x14ac:dyDescent="0.2">
      <c r="B7" s="15"/>
      <c r="C7" s="13"/>
      <c r="D7" s="42"/>
      <c r="E7" s="11"/>
      <c r="F7" s="11"/>
      <c r="G7" s="32"/>
    </row>
    <row r="8" spans="2:8" ht="13.5" thickBot="1" x14ac:dyDescent="0.25">
      <c r="B8" s="70"/>
      <c r="C8" s="71"/>
      <c r="D8" s="72"/>
      <c r="E8" s="72"/>
      <c r="F8" s="72"/>
      <c r="G8" s="73"/>
    </row>
    <row r="9" spans="2:8" x14ac:dyDescent="0.2">
      <c r="B9" s="21" t="s">
        <v>23</v>
      </c>
      <c r="C9" s="22"/>
      <c r="D9" s="43"/>
      <c r="E9" s="23"/>
      <c r="F9" s="23"/>
      <c r="G9" s="52">
        <f>G11+G18+G24+G31</f>
        <v>0</v>
      </c>
    </row>
    <row r="10" spans="2:8" x14ac:dyDescent="0.2">
      <c r="B10" s="61"/>
      <c r="C10" s="62"/>
      <c r="D10" s="63"/>
      <c r="E10" s="64"/>
      <c r="F10" s="64"/>
      <c r="G10" s="65"/>
    </row>
    <row r="11" spans="2:8" x14ac:dyDescent="0.2">
      <c r="B11" s="18" t="s">
        <v>2</v>
      </c>
      <c r="C11" s="19"/>
      <c r="D11" s="54"/>
      <c r="E11" s="20"/>
      <c r="F11" s="20"/>
      <c r="G11" s="55">
        <f>SUM(G13:G17)</f>
        <v>0</v>
      </c>
    </row>
    <row r="12" spans="2:8" s="5" customFormat="1" ht="25.5" x14ac:dyDescent="0.2">
      <c r="B12" s="56" t="s">
        <v>3</v>
      </c>
      <c r="C12" s="57" t="s">
        <v>4</v>
      </c>
      <c r="D12" s="58" t="s">
        <v>15</v>
      </c>
      <c r="E12" s="59" t="s">
        <v>5</v>
      </c>
      <c r="F12" s="59" t="s">
        <v>7</v>
      </c>
      <c r="G12" s="60" t="s">
        <v>8</v>
      </c>
    </row>
    <row r="13" spans="2:8" x14ac:dyDescent="0.2">
      <c r="B13" s="34"/>
      <c r="C13" s="16"/>
      <c r="D13" s="16"/>
      <c r="E13" s="50">
        <v>0</v>
      </c>
      <c r="F13" s="47">
        <v>0</v>
      </c>
      <c r="G13" s="49">
        <f>E13*F13</f>
        <v>0</v>
      </c>
      <c r="H13" s="6"/>
    </row>
    <row r="14" spans="2:8" x14ac:dyDescent="0.2">
      <c r="B14" s="35"/>
      <c r="C14" s="17"/>
      <c r="D14" s="16"/>
      <c r="E14" s="50">
        <v>0</v>
      </c>
      <c r="F14" s="48">
        <v>0</v>
      </c>
      <c r="G14" s="49">
        <f>E14*F14</f>
        <v>0</v>
      </c>
      <c r="H14" s="6"/>
    </row>
    <row r="15" spans="2:8" x14ac:dyDescent="0.2">
      <c r="B15" s="35"/>
      <c r="C15" s="17"/>
      <c r="D15" s="16"/>
      <c r="E15" s="50">
        <v>0</v>
      </c>
      <c r="F15" s="48">
        <v>0</v>
      </c>
      <c r="G15" s="49">
        <f>E15*F15</f>
        <v>0</v>
      </c>
      <c r="H15" s="6"/>
    </row>
    <row r="16" spans="2:8" x14ac:dyDescent="0.2">
      <c r="B16" s="34"/>
      <c r="C16" s="17"/>
      <c r="D16" s="16"/>
      <c r="E16" s="50">
        <v>0</v>
      </c>
      <c r="F16" s="48">
        <v>0</v>
      </c>
      <c r="G16" s="49">
        <f>E16*F16</f>
        <v>0</v>
      </c>
      <c r="H16" s="6"/>
    </row>
    <row r="17" spans="2:8" x14ac:dyDescent="0.2">
      <c r="B17" s="35"/>
      <c r="C17" s="17"/>
      <c r="D17" s="16"/>
      <c r="E17" s="50">
        <v>0</v>
      </c>
      <c r="F17" s="48">
        <v>0</v>
      </c>
      <c r="G17" s="49">
        <f>E17*F17</f>
        <v>0</v>
      </c>
      <c r="H17" s="6"/>
    </row>
    <row r="18" spans="2:8" x14ac:dyDescent="0.2">
      <c r="B18" s="21" t="s">
        <v>6</v>
      </c>
      <c r="C18" s="22"/>
      <c r="D18" s="43"/>
      <c r="E18" s="23"/>
      <c r="F18" s="23"/>
      <c r="G18" s="53">
        <f>SUM(G20:G22)</f>
        <v>0</v>
      </c>
    </row>
    <row r="19" spans="2:8" s="5" customFormat="1" ht="25.5" x14ac:dyDescent="0.2">
      <c r="B19" s="24" t="s">
        <v>3</v>
      </c>
      <c r="C19" s="25" t="s">
        <v>4</v>
      </c>
      <c r="D19" s="44" t="s">
        <v>15</v>
      </c>
      <c r="E19" s="26" t="s">
        <v>5</v>
      </c>
      <c r="F19" s="26" t="s">
        <v>7</v>
      </c>
      <c r="G19" s="33" t="s">
        <v>8</v>
      </c>
    </row>
    <row r="20" spans="2:8" x14ac:dyDescent="0.2">
      <c r="B20" s="34"/>
      <c r="C20" s="16"/>
      <c r="D20" s="16"/>
      <c r="E20" s="50">
        <v>0</v>
      </c>
      <c r="F20" s="47">
        <v>0</v>
      </c>
      <c r="G20" s="49">
        <f>E20*F20</f>
        <v>0</v>
      </c>
      <c r="H20" s="6"/>
    </row>
    <row r="21" spans="2:8" x14ac:dyDescent="0.2">
      <c r="B21" s="35"/>
      <c r="C21" s="17"/>
      <c r="D21" s="16"/>
      <c r="E21" s="50">
        <v>0</v>
      </c>
      <c r="F21" s="48">
        <v>0</v>
      </c>
      <c r="G21" s="49">
        <f>E21*F21</f>
        <v>0</v>
      </c>
      <c r="H21" s="6"/>
    </row>
    <row r="22" spans="2:8" x14ac:dyDescent="0.2">
      <c r="B22" s="35"/>
      <c r="C22" s="17"/>
      <c r="D22" s="16"/>
      <c r="E22" s="50">
        <v>0</v>
      </c>
      <c r="F22" s="47">
        <v>0</v>
      </c>
      <c r="G22" s="49">
        <f>E22*F22</f>
        <v>0</v>
      </c>
      <c r="H22" s="6"/>
    </row>
    <row r="23" spans="2:8" ht="30.75" customHeight="1" x14ac:dyDescent="0.2">
      <c r="B23" s="36"/>
      <c r="C23" s="27"/>
      <c r="D23" s="45"/>
      <c r="E23" s="28"/>
      <c r="F23" s="28"/>
      <c r="G23" s="37"/>
      <c r="H23" s="6"/>
    </row>
    <row r="24" spans="2:8" x14ac:dyDescent="0.2">
      <c r="B24" s="21" t="s">
        <v>10</v>
      </c>
      <c r="C24" s="22"/>
      <c r="D24" s="43"/>
      <c r="E24" s="23"/>
      <c r="F24" s="23"/>
      <c r="G24" s="52">
        <f>SUM(G26:G30)</f>
        <v>0</v>
      </c>
    </row>
    <row r="25" spans="2:8" s="5" customFormat="1" ht="25.5" x14ac:dyDescent="0.2">
      <c r="B25" s="24" t="s">
        <v>3</v>
      </c>
      <c r="C25" s="25" t="s">
        <v>4</v>
      </c>
      <c r="D25" s="44" t="s">
        <v>19</v>
      </c>
      <c r="E25" s="26" t="s">
        <v>11</v>
      </c>
      <c r="F25" s="26" t="s">
        <v>7</v>
      </c>
      <c r="G25" s="33" t="s">
        <v>8</v>
      </c>
    </row>
    <row r="26" spans="2:8" x14ac:dyDescent="0.2">
      <c r="B26" s="34"/>
      <c r="C26" s="16"/>
      <c r="D26" s="16"/>
      <c r="E26" s="50">
        <v>0</v>
      </c>
      <c r="F26" s="51">
        <v>0</v>
      </c>
      <c r="G26" s="49">
        <f>E26*F26</f>
        <v>0</v>
      </c>
      <c r="H26" s="6"/>
    </row>
    <row r="27" spans="2:8" x14ac:dyDescent="0.2">
      <c r="B27" s="35"/>
      <c r="C27" s="17"/>
      <c r="D27" s="16"/>
      <c r="E27" s="50">
        <v>0</v>
      </c>
      <c r="F27" s="51">
        <v>0</v>
      </c>
      <c r="G27" s="49">
        <f>E27*F27</f>
        <v>0</v>
      </c>
      <c r="H27" s="6"/>
    </row>
    <row r="28" spans="2:8" x14ac:dyDescent="0.2">
      <c r="B28" s="35"/>
      <c r="C28" s="17"/>
      <c r="D28" s="16"/>
      <c r="E28" s="50">
        <v>0</v>
      </c>
      <c r="F28" s="51">
        <v>0</v>
      </c>
      <c r="G28" s="49">
        <f>E28*F28</f>
        <v>0</v>
      </c>
      <c r="H28" s="6"/>
    </row>
    <row r="29" spans="2:8" x14ac:dyDescent="0.2">
      <c r="B29" s="34"/>
      <c r="C29" s="17"/>
      <c r="D29" s="16"/>
      <c r="E29" s="50">
        <v>0</v>
      </c>
      <c r="F29" s="51">
        <v>0</v>
      </c>
      <c r="G29" s="49">
        <f>E29*F29</f>
        <v>0</v>
      </c>
      <c r="H29" s="6"/>
    </row>
    <row r="30" spans="2:8" x14ac:dyDescent="0.2">
      <c r="B30" s="35"/>
      <c r="C30" s="17"/>
      <c r="D30" s="16"/>
      <c r="E30" s="50">
        <v>0</v>
      </c>
      <c r="F30" s="51">
        <v>0</v>
      </c>
      <c r="G30" s="49">
        <f>E30*F30</f>
        <v>0</v>
      </c>
      <c r="H30" s="6"/>
    </row>
    <row r="31" spans="2:8" x14ac:dyDescent="0.2">
      <c r="B31" s="21" t="s">
        <v>9</v>
      </c>
      <c r="C31" s="22"/>
      <c r="D31" s="43"/>
      <c r="E31" s="23"/>
      <c r="F31" s="23"/>
      <c r="G31" s="53">
        <f>SUM(G33:G35)</f>
        <v>0</v>
      </c>
    </row>
    <row r="32" spans="2:8" s="5" customFormat="1" ht="25.5" x14ac:dyDescent="0.2">
      <c r="B32" s="24" t="s">
        <v>3</v>
      </c>
      <c r="C32" s="25" t="s">
        <v>4</v>
      </c>
      <c r="D32" s="44" t="s">
        <v>19</v>
      </c>
      <c r="E32" s="26" t="s">
        <v>11</v>
      </c>
      <c r="F32" s="26" t="s">
        <v>7</v>
      </c>
      <c r="G32" s="33" t="s">
        <v>8</v>
      </c>
    </row>
    <row r="33" spans="2:8" x14ac:dyDescent="0.2">
      <c r="B33" s="34"/>
      <c r="C33" s="16"/>
      <c r="D33" s="16"/>
      <c r="E33" s="50">
        <v>0</v>
      </c>
      <c r="F33" s="51">
        <v>0</v>
      </c>
      <c r="G33" s="49">
        <f>E33*F33</f>
        <v>0</v>
      </c>
      <c r="H33" s="6"/>
    </row>
    <row r="34" spans="2:8" x14ac:dyDescent="0.2">
      <c r="B34" s="35"/>
      <c r="C34" s="17"/>
      <c r="D34" s="16"/>
      <c r="E34" s="50">
        <v>0</v>
      </c>
      <c r="F34" s="51">
        <v>0</v>
      </c>
      <c r="G34" s="49">
        <f>E34*F34</f>
        <v>0</v>
      </c>
      <c r="H34" s="6"/>
    </row>
    <row r="35" spans="2:8" ht="18.75" customHeight="1" thickBot="1" x14ac:dyDescent="0.25">
      <c r="B35" s="38"/>
      <c r="C35" s="39"/>
      <c r="D35" s="46"/>
      <c r="E35" s="50">
        <v>0</v>
      </c>
      <c r="F35" s="51">
        <v>0</v>
      </c>
      <c r="G35" s="49">
        <f>E35*F35</f>
        <v>0</v>
      </c>
      <c r="H35" s="6"/>
    </row>
    <row r="38" spans="2:8" x14ac:dyDescent="0.2">
      <c r="B38" s="1" t="s">
        <v>30</v>
      </c>
      <c r="C38" s="75"/>
    </row>
    <row r="39" spans="2:8" x14ac:dyDescent="0.2">
      <c r="B39" s="1" t="s">
        <v>31</v>
      </c>
      <c r="C39" s="75"/>
    </row>
    <row r="42" spans="2:8" x14ac:dyDescent="0.2">
      <c r="B42" s="1" t="s">
        <v>32</v>
      </c>
      <c r="C42" s="74"/>
      <c r="D42" s="76" t="s">
        <v>29</v>
      </c>
      <c r="E42" s="77"/>
    </row>
    <row r="43" spans="2:8" x14ac:dyDescent="0.2">
      <c r="D43" s="76"/>
    </row>
  </sheetData>
  <sheetProtection insertRows="0" selectLockedCells="1"/>
  <mergeCells count="2">
    <mergeCell ref="B1:G1"/>
    <mergeCell ref="B2:G2"/>
  </mergeCells>
  <printOptions horizontalCentered="1" gridLines="1"/>
  <pageMargins left="0.5" right="0.5" top="0.36156250000000001" bottom="0.85312500000000002" header="0.3" footer="0.3"/>
  <pageSetup scale="7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35"/>
  <sheetViews>
    <sheetView showGridLines="0" showRowColHeaders="0" zoomScaleNormal="100" zoomScaleSheetLayoutView="100" zoomScalePageLayoutView="90" workbookViewId="0">
      <selection activeCell="I14" sqref="I14"/>
    </sheetView>
  </sheetViews>
  <sheetFormatPr defaultColWidth="26.7109375" defaultRowHeight="12.75" x14ac:dyDescent="0.2"/>
  <cols>
    <col min="1" max="1" width="8.28515625" style="1" customWidth="1"/>
    <col min="2" max="2" width="27" style="1" customWidth="1"/>
    <col min="3" max="3" width="27.7109375" style="1" customWidth="1"/>
    <col min="4" max="4" width="28" style="2" customWidth="1"/>
    <col min="5" max="5" width="18.5703125" style="2" customWidth="1"/>
    <col min="6" max="6" width="9.42578125" style="2" bestFit="1" customWidth="1"/>
    <col min="7" max="7" width="15.140625" style="2" bestFit="1" customWidth="1"/>
    <col min="8" max="8" width="23.42578125" style="1" customWidth="1"/>
    <col min="9" max="16384" width="26.7109375" style="1"/>
  </cols>
  <sheetData>
    <row r="1" spans="2:8" ht="15" x14ac:dyDescent="0.2">
      <c r="B1" s="78" t="s">
        <v>33</v>
      </c>
      <c r="C1" s="79"/>
      <c r="D1" s="79"/>
      <c r="E1" s="79"/>
      <c r="F1" s="79"/>
      <c r="G1" s="80"/>
    </row>
    <row r="2" spans="2:8" ht="15" x14ac:dyDescent="0.2">
      <c r="B2" s="81" t="s">
        <v>1</v>
      </c>
      <c r="C2" s="82"/>
      <c r="D2" s="82"/>
      <c r="E2" s="82"/>
      <c r="F2" s="82"/>
      <c r="G2" s="83"/>
    </row>
    <row r="3" spans="2:8" x14ac:dyDescent="0.2">
      <c r="B3" s="14"/>
      <c r="C3" s="3"/>
      <c r="D3" s="7"/>
      <c r="E3" s="7"/>
      <c r="F3" s="7"/>
      <c r="G3" s="29"/>
    </row>
    <row r="4" spans="2:8" x14ac:dyDescent="0.2">
      <c r="B4" s="15" t="s">
        <v>0</v>
      </c>
      <c r="C4" s="10" t="s">
        <v>12</v>
      </c>
      <c r="D4" s="66"/>
      <c r="E4" s="67"/>
      <c r="F4" s="68"/>
      <c r="G4" s="69"/>
    </row>
    <row r="5" spans="2:8" x14ac:dyDescent="0.2">
      <c r="B5" s="14"/>
      <c r="C5" s="3"/>
      <c r="D5" s="40"/>
      <c r="E5" s="8"/>
      <c r="F5" s="8"/>
      <c r="G5" s="30"/>
      <c r="H5" s="4"/>
    </row>
    <row r="6" spans="2:8" x14ac:dyDescent="0.2">
      <c r="B6" s="15"/>
      <c r="C6" s="12"/>
      <c r="D6" s="41"/>
      <c r="E6" s="9"/>
      <c r="F6" s="9"/>
      <c r="G6" s="31"/>
    </row>
    <row r="7" spans="2:8" ht="38.25" customHeight="1" x14ac:dyDescent="0.2">
      <c r="B7" s="15"/>
      <c r="C7" s="13"/>
      <c r="D7" s="42"/>
      <c r="E7" s="11"/>
      <c r="F7" s="11"/>
      <c r="G7" s="32"/>
    </row>
    <row r="8" spans="2:8" ht="13.5" thickBot="1" x14ac:dyDescent="0.25">
      <c r="B8" s="70"/>
      <c r="C8" s="71"/>
      <c r="D8" s="72"/>
      <c r="E8" s="72"/>
      <c r="F8" s="72"/>
      <c r="G8" s="73"/>
    </row>
    <row r="9" spans="2:8" x14ac:dyDescent="0.2">
      <c r="B9" s="21" t="s">
        <v>23</v>
      </c>
      <c r="C9" s="22"/>
      <c r="D9" s="43"/>
      <c r="E9" s="23"/>
      <c r="F9" s="23"/>
      <c r="G9" s="52">
        <f>G11+G18+G24+G31</f>
        <v>30178.579999999998</v>
      </c>
    </row>
    <row r="10" spans="2:8" x14ac:dyDescent="0.2">
      <c r="B10" s="61"/>
      <c r="C10" s="62"/>
      <c r="D10" s="63"/>
      <c r="E10" s="64"/>
      <c r="F10" s="64"/>
      <c r="G10" s="65"/>
    </row>
    <row r="11" spans="2:8" x14ac:dyDescent="0.2">
      <c r="B11" s="18" t="s">
        <v>2</v>
      </c>
      <c r="C11" s="19"/>
      <c r="D11" s="54"/>
      <c r="E11" s="20"/>
      <c r="F11" s="20"/>
      <c r="G11" s="55">
        <f>SUM(G13:G17)</f>
        <v>22750</v>
      </c>
    </row>
    <row r="12" spans="2:8" s="5" customFormat="1" ht="25.5" x14ac:dyDescent="0.2">
      <c r="B12" s="56" t="s">
        <v>3</v>
      </c>
      <c r="C12" s="57" t="s">
        <v>4</v>
      </c>
      <c r="D12" s="58" t="s">
        <v>15</v>
      </c>
      <c r="E12" s="59" t="s">
        <v>5</v>
      </c>
      <c r="F12" s="59" t="s">
        <v>7</v>
      </c>
      <c r="G12" s="60" t="s">
        <v>8</v>
      </c>
    </row>
    <row r="13" spans="2:8" ht="38.25" x14ac:dyDescent="0.2">
      <c r="B13" s="34" t="s">
        <v>13</v>
      </c>
      <c r="C13" s="16" t="s">
        <v>14</v>
      </c>
      <c r="D13" s="16" t="s">
        <v>28</v>
      </c>
      <c r="E13" s="50">
        <v>65000</v>
      </c>
      <c r="F13" s="47">
        <v>0.1</v>
      </c>
      <c r="G13" s="49">
        <f>E13*F13</f>
        <v>6500</v>
      </c>
      <c r="H13" s="6"/>
    </row>
    <row r="14" spans="2:8" ht="38.25" x14ac:dyDescent="0.2">
      <c r="B14" s="35" t="s">
        <v>24</v>
      </c>
      <c r="C14" s="17" t="s">
        <v>25</v>
      </c>
      <c r="D14" s="16" t="s">
        <v>27</v>
      </c>
      <c r="E14" s="50">
        <v>32500</v>
      </c>
      <c r="F14" s="48">
        <v>0.5</v>
      </c>
      <c r="G14" s="49">
        <f>E14*F14</f>
        <v>16250</v>
      </c>
      <c r="H14" s="6"/>
    </row>
    <row r="15" spans="2:8" ht="23.85" customHeight="1" x14ac:dyDescent="0.2">
      <c r="B15" s="35"/>
      <c r="C15" s="17"/>
      <c r="D15" s="16"/>
      <c r="E15" s="50">
        <v>0</v>
      </c>
      <c r="F15" s="48">
        <v>0</v>
      </c>
      <c r="G15" s="49">
        <f>E15*F15</f>
        <v>0</v>
      </c>
      <c r="H15" s="6"/>
    </row>
    <row r="16" spans="2:8" ht="23.85" customHeight="1" x14ac:dyDescent="0.2">
      <c r="B16" s="34"/>
      <c r="C16" s="17"/>
      <c r="D16" s="16"/>
      <c r="E16" s="50">
        <v>0</v>
      </c>
      <c r="F16" s="48">
        <v>0</v>
      </c>
      <c r="G16" s="49">
        <f>E16*F16</f>
        <v>0</v>
      </c>
      <c r="H16" s="6"/>
    </row>
    <row r="17" spans="2:8" ht="23.85" customHeight="1" x14ac:dyDescent="0.2">
      <c r="B17" s="35"/>
      <c r="C17" s="17"/>
      <c r="D17" s="16"/>
      <c r="E17" s="50">
        <v>0</v>
      </c>
      <c r="F17" s="48">
        <v>0</v>
      </c>
      <c r="G17" s="49">
        <f>E17*F17</f>
        <v>0</v>
      </c>
      <c r="H17" s="6"/>
    </row>
    <row r="18" spans="2:8" x14ac:dyDescent="0.2">
      <c r="B18" s="21" t="s">
        <v>6</v>
      </c>
      <c r="C18" s="22"/>
      <c r="D18" s="43"/>
      <c r="E18" s="23"/>
      <c r="F18" s="23"/>
      <c r="G18" s="53">
        <f>SUM(G20:G22)</f>
        <v>2640</v>
      </c>
    </row>
    <row r="19" spans="2:8" s="5" customFormat="1" ht="25.5" x14ac:dyDescent="0.2">
      <c r="B19" s="24" t="s">
        <v>3</v>
      </c>
      <c r="C19" s="25" t="s">
        <v>4</v>
      </c>
      <c r="D19" s="44" t="s">
        <v>15</v>
      </c>
      <c r="E19" s="26" t="s">
        <v>5</v>
      </c>
      <c r="F19" s="26" t="s">
        <v>7</v>
      </c>
      <c r="G19" s="33" t="s">
        <v>8</v>
      </c>
    </row>
    <row r="20" spans="2:8" ht="32.65" customHeight="1" x14ac:dyDescent="0.2">
      <c r="B20" s="34" t="s">
        <v>26</v>
      </c>
      <c r="C20" s="16" t="s">
        <v>21</v>
      </c>
      <c r="D20" s="16" t="s">
        <v>22</v>
      </c>
      <c r="E20" s="50">
        <v>47000</v>
      </c>
      <c r="F20" s="47">
        <v>0.02</v>
      </c>
      <c r="G20" s="49">
        <f>E20*F20</f>
        <v>940</v>
      </c>
      <c r="H20" s="6"/>
    </row>
    <row r="21" spans="2:8" ht="20.100000000000001" customHeight="1" x14ac:dyDescent="0.2">
      <c r="B21" s="35" t="s">
        <v>16</v>
      </c>
      <c r="C21" s="17" t="s">
        <v>17</v>
      </c>
      <c r="D21" s="16" t="s">
        <v>18</v>
      </c>
      <c r="E21" s="50">
        <v>34000</v>
      </c>
      <c r="F21" s="48">
        <v>0.05</v>
      </c>
      <c r="G21" s="49">
        <f>E21*F21</f>
        <v>1700</v>
      </c>
      <c r="H21" s="6"/>
    </row>
    <row r="22" spans="2:8" ht="20.100000000000001" customHeight="1" x14ac:dyDescent="0.2">
      <c r="B22" s="35"/>
      <c r="C22" s="17"/>
      <c r="D22" s="16"/>
      <c r="E22" s="50">
        <v>0</v>
      </c>
      <c r="F22" s="47">
        <v>0</v>
      </c>
      <c r="G22" s="49">
        <f>E22*F22</f>
        <v>0</v>
      </c>
      <c r="H22" s="6"/>
    </row>
    <row r="23" spans="2:8" ht="30.75" customHeight="1" x14ac:dyDescent="0.2">
      <c r="B23" s="36"/>
      <c r="C23" s="27"/>
      <c r="D23" s="45"/>
      <c r="E23" s="28"/>
      <c r="F23" s="28"/>
      <c r="G23" s="37"/>
      <c r="H23" s="6"/>
    </row>
    <row r="24" spans="2:8" x14ac:dyDescent="0.2">
      <c r="B24" s="21" t="s">
        <v>10</v>
      </c>
      <c r="C24" s="22"/>
      <c r="D24" s="43"/>
      <c r="E24" s="23"/>
      <c r="F24" s="23"/>
      <c r="G24" s="52">
        <f>SUM(G26:G30)</f>
        <v>4316.1000000000004</v>
      </c>
    </row>
    <row r="25" spans="2:8" s="5" customFormat="1" ht="25.5" x14ac:dyDescent="0.2">
      <c r="B25" s="24" t="s">
        <v>3</v>
      </c>
      <c r="C25" s="25" t="s">
        <v>4</v>
      </c>
      <c r="D25" s="44" t="s">
        <v>19</v>
      </c>
      <c r="E25" s="26" t="s">
        <v>11</v>
      </c>
      <c r="F25" s="26" t="s">
        <v>7</v>
      </c>
      <c r="G25" s="33" t="s">
        <v>8</v>
      </c>
    </row>
    <row r="26" spans="2:8" ht="38.25" x14ac:dyDescent="0.2">
      <c r="B26" s="34" t="s">
        <v>13</v>
      </c>
      <c r="C26" s="16" t="s">
        <v>14</v>
      </c>
      <c r="D26" s="16" t="s">
        <v>20</v>
      </c>
      <c r="E26" s="50">
        <v>13281</v>
      </c>
      <c r="F26" s="51">
        <v>0.1</v>
      </c>
      <c r="G26" s="49">
        <f>E26*F26</f>
        <v>1328.1000000000001</v>
      </c>
      <c r="H26" s="6"/>
    </row>
    <row r="27" spans="2:8" ht="38.25" x14ac:dyDescent="0.2">
      <c r="B27" s="35" t="s">
        <v>24</v>
      </c>
      <c r="C27" s="17" t="s">
        <v>25</v>
      </c>
      <c r="D27" s="16" t="s">
        <v>20</v>
      </c>
      <c r="E27" s="50">
        <v>5976</v>
      </c>
      <c r="F27" s="51">
        <v>0.5</v>
      </c>
      <c r="G27" s="49">
        <f>E27*F27</f>
        <v>2988</v>
      </c>
      <c r="H27" s="6"/>
    </row>
    <row r="28" spans="2:8" x14ac:dyDescent="0.2">
      <c r="B28" s="35"/>
      <c r="C28" s="17"/>
      <c r="D28" s="16"/>
      <c r="E28" s="50">
        <v>0</v>
      </c>
      <c r="F28" s="51">
        <v>0</v>
      </c>
      <c r="G28" s="49">
        <f>E28*F28</f>
        <v>0</v>
      </c>
      <c r="H28" s="6"/>
    </row>
    <row r="29" spans="2:8" x14ac:dyDescent="0.2">
      <c r="B29" s="34"/>
      <c r="C29" s="17"/>
      <c r="D29" s="16"/>
      <c r="E29" s="50">
        <v>0</v>
      </c>
      <c r="F29" s="51">
        <v>0</v>
      </c>
      <c r="G29" s="49">
        <f>E29*F29</f>
        <v>0</v>
      </c>
      <c r="H29" s="6"/>
    </row>
    <row r="30" spans="2:8" x14ac:dyDescent="0.2">
      <c r="B30" s="35"/>
      <c r="C30" s="17"/>
      <c r="D30" s="16"/>
      <c r="E30" s="50">
        <v>0</v>
      </c>
      <c r="F30" s="51">
        <v>0</v>
      </c>
      <c r="G30" s="49">
        <f>E30*F30</f>
        <v>0</v>
      </c>
      <c r="H30" s="6"/>
    </row>
    <row r="31" spans="2:8" x14ac:dyDescent="0.2">
      <c r="B31" s="21" t="s">
        <v>9</v>
      </c>
      <c r="C31" s="22"/>
      <c r="D31" s="43"/>
      <c r="E31" s="23"/>
      <c r="F31" s="23"/>
      <c r="G31" s="53">
        <f>SUM(G33:G35)</f>
        <v>472.48</v>
      </c>
    </row>
    <row r="32" spans="2:8" s="5" customFormat="1" ht="25.5" x14ac:dyDescent="0.2">
      <c r="B32" s="24" t="s">
        <v>3</v>
      </c>
      <c r="C32" s="25" t="s">
        <v>4</v>
      </c>
      <c r="D32" s="44" t="s">
        <v>19</v>
      </c>
      <c r="E32" s="26" t="s">
        <v>11</v>
      </c>
      <c r="F32" s="26" t="s">
        <v>7</v>
      </c>
      <c r="G32" s="33" t="s">
        <v>8</v>
      </c>
    </row>
    <row r="33" spans="2:8" ht="38.25" x14ac:dyDescent="0.2">
      <c r="B33" s="34" t="s">
        <v>26</v>
      </c>
      <c r="C33" s="16" t="s">
        <v>21</v>
      </c>
      <c r="D33" s="16" t="s">
        <v>20</v>
      </c>
      <c r="E33" s="50">
        <v>7544</v>
      </c>
      <c r="F33" s="51">
        <v>0.02</v>
      </c>
      <c r="G33" s="49">
        <f>E33*F33</f>
        <v>150.88</v>
      </c>
      <c r="H33" s="6"/>
    </row>
    <row r="34" spans="2:8" ht="38.25" x14ac:dyDescent="0.2">
      <c r="B34" s="35" t="s">
        <v>16</v>
      </c>
      <c r="C34" s="17" t="s">
        <v>17</v>
      </c>
      <c r="D34" s="16" t="s">
        <v>20</v>
      </c>
      <c r="E34" s="50">
        <v>6432</v>
      </c>
      <c r="F34" s="51">
        <v>0.05</v>
      </c>
      <c r="G34" s="49">
        <f>E34*F34</f>
        <v>321.60000000000002</v>
      </c>
      <c r="H34" s="6"/>
    </row>
    <row r="35" spans="2:8" ht="18.75" customHeight="1" thickBot="1" x14ac:dyDescent="0.25">
      <c r="B35" s="38"/>
      <c r="C35" s="39"/>
      <c r="D35" s="46"/>
      <c r="E35" s="50">
        <v>0</v>
      </c>
      <c r="F35" s="51">
        <v>0</v>
      </c>
      <c r="G35" s="49">
        <f>E35*F35</f>
        <v>0</v>
      </c>
      <c r="H35" s="6"/>
    </row>
  </sheetData>
  <sheetProtection algorithmName="SHA-512" hashValue="D0yB6ZQWGojF0BA/XFAKxlACMcyted6gUDoJz7m28ILBcmmxv/HwbMk2jy6gAiho8P3LcDk62XP8CEswvKLy2Q==" saltValue="lHPdoHqNf0dSuhribNrisQ==" spinCount="100000" sheet="1" insertRows="0" selectLockedCells="1"/>
  <mergeCells count="2">
    <mergeCell ref="B1:G1"/>
    <mergeCell ref="B2:G2"/>
  </mergeCells>
  <printOptions horizontalCentered="1" gridLines="1"/>
  <pageMargins left="0.5" right="0.5" top="0.36156250000000001" bottom="0.85312500000000002" header="0.3" footer="0.3"/>
  <pageSetup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2020 Match Form</vt:lpstr>
      <vt:lpstr>Sample</vt:lpstr>
      <vt:lpstr>'2020 Match Form'!Print_Area</vt:lpstr>
      <vt:lpstr>Sample!Print_Area</vt:lpstr>
    </vt:vector>
  </TitlesOfParts>
  <Company>Idaho 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Lee</dc:creator>
  <cp:lastModifiedBy>Holly Stevenson</cp:lastModifiedBy>
  <cp:lastPrinted>2018-02-14T15:55:03Z</cp:lastPrinted>
  <dcterms:created xsi:type="dcterms:W3CDTF">2018-02-12T15:39:16Z</dcterms:created>
  <dcterms:modified xsi:type="dcterms:W3CDTF">2020-02-12T19:22:09Z</dcterms:modified>
</cp:coreProperties>
</file>