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M:\Tourism Grant Program Management\2024\2024 Application\ITC website required templates for application\"/>
    </mc:Choice>
  </mc:AlternateContent>
  <xr:revisionPtr revIDLastSave="0" documentId="13_ncr:1_{375082CF-2420-4735-A611-5E859525EC70}" xr6:coauthVersionLast="47" xr6:coauthVersionMax="47" xr10:uidLastSave="{00000000-0000-0000-0000-000000000000}"/>
  <bookViews>
    <workbookView xWindow="28680" yWindow="-180" windowWidth="29040" windowHeight="15720" xr2:uid="{266165C5-C760-4114-944E-243F6549B78A}"/>
  </bookViews>
  <sheets>
    <sheet name="AAR Calculatio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7" i="2" l="1"/>
  <c r="AE36" i="2"/>
  <c r="AE35" i="2"/>
  <c r="AE34" i="2"/>
  <c r="AE33" i="2"/>
  <c r="AE32" i="2"/>
  <c r="AE31" i="2"/>
  <c r="AE30" i="2"/>
  <c r="AE29" i="2"/>
  <c r="AE28" i="2"/>
  <c r="AE27" i="2"/>
  <c r="AE26" i="2"/>
  <c r="AE19" i="2"/>
  <c r="AE18" i="2"/>
  <c r="AE17" i="2"/>
  <c r="AE16" i="2"/>
  <c r="AE15" i="2"/>
  <c r="S27" i="2"/>
  <c r="S28" i="2"/>
  <c r="S29" i="2"/>
  <c r="S30" i="2"/>
  <c r="S31" i="2"/>
  <c r="S32" i="2"/>
  <c r="S33" i="2"/>
  <c r="S34" i="2"/>
  <c r="S35" i="2"/>
  <c r="S36" i="2"/>
  <c r="S37" i="2"/>
  <c r="O38" i="2"/>
  <c r="O20" i="2"/>
  <c r="S26" i="2"/>
  <c r="H44" i="2"/>
  <c r="H37" i="2"/>
  <c r="H17" i="2"/>
  <c r="H23" i="2"/>
  <c r="S16" i="2"/>
  <c r="S17" i="2"/>
  <c r="S18" i="2"/>
  <c r="S19" i="2"/>
  <c r="S15" i="2"/>
  <c r="AE38" i="2" l="1"/>
  <c r="AE39" i="2" s="1"/>
  <c r="S20" i="2"/>
  <c r="AE20" i="2"/>
  <c r="AE21" i="2" s="1"/>
  <c r="S38" i="2"/>
  <c r="S39" i="2" s="1"/>
  <c r="S21" i="2" l="1"/>
</calcChain>
</file>

<file path=xl/sharedStrings.xml><?xml version="1.0" encoding="utf-8"?>
<sst xmlns="http://schemas.openxmlformats.org/spreadsheetml/2006/main" count="76" uniqueCount="46">
  <si>
    <t>Previous Year ITC Grant Award Amount:</t>
  </si>
  <si>
    <t>Current 990 Form Total Revenue (usually Line 12):</t>
  </si>
  <si>
    <t>Apportionment Rate:</t>
  </si>
  <si>
    <t>Number of Full-Time Employees:</t>
  </si>
  <si>
    <t>Number of Full-Time Employees 100% Dedicated to Tourism Marketing:</t>
  </si>
  <si>
    <t>1. Revenue Method</t>
  </si>
  <si>
    <t>An AAR percentage determined by dividing the amount of the payroll expenses of each tourism marketing employee by the payroll expenses of all the organization’s activities.</t>
  </si>
  <si>
    <t>An AAR percentage determined by dividing the amount of ITC Grant funds received by the total revenue listed (usually on Line 12) of the organization’s most recent IRS Form 990.</t>
  </si>
  <si>
    <t>Grantee Employee Title</t>
  </si>
  <si>
    <t>% of Time Dedicated to Tourism Marketing</t>
  </si>
  <si>
    <t>Salary for Tourism Marketing</t>
  </si>
  <si>
    <t>Total Employee Wages:</t>
  </si>
  <si>
    <t>Total Tourism Wages:</t>
  </si>
  <si>
    <t>Employee Annual Salary</t>
  </si>
  <si>
    <t>3. Payroll Method</t>
  </si>
  <si>
    <t>4. Square Footage Method</t>
  </si>
  <si>
    <t>An AAR percentage determined by dividing the square footage utilized by tourism marketing employees by the organization’s total square footage.</t>
  </si>
  <si>
    <t>Example: The organization reported $150,000 revenue on Line 12 of IRS Form 990 and of the total grants received and reported, $78,000 were from the ITC Grant.</t>
  </si>
  <si>
    <t>Example: The Grantee has 4 FTEs, with 1 FTE dedicated to tourism.</t>
  </si>
  <si>
    <t>2. Full Time Employees (FTE) Method</t>
  </si>
  <si>
    <t>Example: The Grantee has three full time employees that work part of the time on tourism marketing and one full time employee that works 100% of the time on tourism marketing.</t>
  </si>
  <si>
    <t>Executive Director</t>
  </si>
  <si>
    <t>Marketing Manager</t>
  </si>
  <si>
    <t>Graphic Designer</t>
  </si>
  <si>
    <t>Social Media Coordinator</t>
  </si>
  <si>
    <t>Square Feet Occupied</t>
  </si>
  <si>
    <t>% Dedicated to Tourism Marketing</t>
  </si>
  <si>
    <t>Description 
(e.g. Employee Title, Area Name)</t>
  </si>
  <si>
    <t>Tourism Marketing Square Footage</t>
  </si>
  <si>
    <t>Total Square Footage:</t>
  </si>
  <si>
    <t>Total Tourism Foootage:</t>
  </si>
  <si>
    <t>Total Tourism Footage:</t>
  </si>
  <si>
    <t>Storage Closet</t>
  </si>
  <si>
    <t>Directions: Enter your organization's information in the green boxes. The AAR % will calculate as information is entered.</t>
  </si>
  <si>
    <t xml:space="preserve">Allowable Annual Apportionment Rate (AAR) Calculation Methods
</t>
  </si>
  <si>
    <r>
      <t xml:space="preserve">AARs are used for </t>
    </r>
    <r>
      <rPr>
        <b/>
        <sz val="12"/>
        <color theme="1"/>
        <rFont val="Aptos Narrow"/>
        <family val="2"/>
        <scheme val="minor"/>
      </rPr>
      <t>Overhead costs, only</t>
    </r>
    <r>
      <rPr>
        <sz val="12"/>
        <color theme="1"/>
        <rFont val="Aptos Narrow"/>
        <family val="2"/>
        <scheme val="minor"/>
      </rPr>
      <t>. The Council and Department reserve the right to refuse or modify all proposed AARs. The grant applicant is solely responsible for researching, selecting, and applying for, the apportionment method that best meets their needs. The Council and Department may consider and approve alternate apportionment methods upon written justification at the time of grant application.
The Council and Department recommend the following four apportionment methods be utilized to determine the organization’s AAR.</t>
    </r>
  </si>
  <si>
    <t>This AAR% was calculated as follows:</t>
  </si>
  <si>
    <t>ENTER SCREENSHOT OF METHOD FORMULA.</t>
  </si>
  <si>
    <t>Chief Offical Signature</t>
  </si>
  <si>
    <t>Date</t>
  </si>
  <si>
    <r>
      <t xml:space="preserve">For the </t>
    </r>
    <r>
      <rPr>
        <i/>
        <u/>
        <sz val="11"/>
        <color theme="4" tint="-0.249977111117893"/>
        <rFont val="Aptos Narrow"/>
        <family val="2"/>
        <scheme val="minor"/>
      </rPr>
      <t>ENTER GRANT YEAR</t>
    </r>
    <r>
      <rPr>
        <sz val="11"/>
        <rFont val="Aptos Narrow"/>
        <family val="2"/>
        <scheme val="minor"/>
      </rPr>
      <t xml:space="preserve"> ITC </t>
    </r>
    <r>
      <rPr>
        <sz val="11"/>
        <color theme="1"/>
        <rFont val="Aptos Narrow"/>
        <family val="2"/>
        <scheme val="minor"/>
      </rPr>
      <t xml:space="preserve">grant, we are requesting an AAR of </t>
    </r>
    <r>
      <rPr>
        <i/>
        <u/>
        <sz val="11"/>
        <color theme="4" tint="-0.249977111117893"/>
        <rFont val="Aptos Narrow"/>
        <family val="2"/>
        <scheme val="minor"/>
      </rPr>
      <t>ENTER PROPOSED AAR%</t>
    </r>
    <r>
      <rPr>
        <sz val="11"/>
        <color theme="1"/>
        <rFont val="Aptos Narrow"/>
        <family val="2"/>
        <scheme val="minor"/>
      </rPr>
      <t xml:space="preserve">. </t>
    </r>
  </si>
  <si>
    <r>
      <t xml:space="preserve">The requested AAR% is based on the </t>
    </r>
    <r>
      <rPr>
        <i/>
        <u/>
        <sz val="10"/>
        <color theme="4" tint="-0.249977111117893"/>
        <rFont val="Aptos Narrow"/>
        <family val="2"/>
        <scheme val="minor"/>
      </rPr>
      <t>ENTER METHOD USED TO DETERMINE AAR%</t>
    </r>
    <r>
      <rPr>
        <sz val="10"/>
        <rFont val="Aptos Narrow"/>
        <family val="2"/>
        <scheme val="minor"/>
      </rPr>
      <t xml:space="preserve"> method</t>
    </r>
    <r>
      <rPr>
        <sz val="10"/>
        <color theme="1"/>
        <rFont val="Aptos Narrow"/>
        <family val="2"/>
        <scheme val="minor"/>
      </rPr>
      <t>.</t>
    </r>
  </si>
  <si>
    <t>ENTER ORGANIZATION'S LETTERHEAD</t>
  </si>
  <si>
    <t xml:space="preserve"> AAR PROPOSAL LETTER EXAMPLE</t>
  </si>
  <si>
    <t>STEP 1: SELECT AN AAR % USING ONE OF THE FOLLOWING FORMULAS.
STEP 2: CREATE AN AAR PROPOSAL LETTER DOCUMENT FOLLOWING THE EXAMPLE.
STEP 3: SUBMIT WORKBOOK AND PROPOSAL LETTER WITH APPLICATION OR TO GRANTS@COMMERCE.IDAHO.GOV</t>
  </si>
  <si>
    <t>Organization's Total Square Footage: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</si>
</sst>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sz val="10"/>
      <color theme="1"/>
      <name val="Aptos Narrow"/>
      <family val="2"/>
      <scheme val="minor"/>
    </font>
    <font>
      <sz val="9"/>
      <color theme="1"/>
      <name val="Aptos Narrow"/>
      <family val="2"/>
      <scheme val="minor"/>
    </font>
    <font>
      <b/>
      <sz val="10"/>
      <color theme="1"/>
      <name val="Aptos Narrow"/>
      <family val="2"/>
      <scheme val="minor"/>
    </font>
    <font>
      <b/>
      <sz val="9"/>
      <color theme="1"/>
      <name val="Aptos Narrow"/>
      <family val="2"/>
      <scheme val="minor"/>
    </font>
    <font>
      <i/>
      <sz val="11"/>
      <color theme="1"/>
      <name val="Aptos Narrow"/>
      <family val="2"/>
      <scheme val="minor"/>
    </font>
    <font>
      <i/>
      <sz val="10"/>
      <color theme="3" tint="0.249977111117893"/>
      <name val="Aptos Narrow"/>
      <family val="2"/>
      <scheme val="minor"/>
    </font>
    <font>
      <b/>
      <i/>
      <sz val="9"/>
      <color theme="3" tint="0.249977111117893"/>
      <name val="Aptos Narrow"/>
      <family val="2"/>
      <scheme val="minor"/>
    </font>
    <font>
      <i/>
      <sz val="9"/>
      <color theme="3" tint="0.249977111117893"/>
      <name val="Aptos Narrow"/>
      <family val="2"/>
      <scheme val="minor"/>
    </font>
    <font>
      <sz val="10"/>
      <color theme="3" tint="0.249977111117893"/>
      <name val="Aptos Narrow"/>
      <family val="2"/>
      <scheme val="minor"/>
    </font>
    <font>
      <b/>
      <sz val="10"/>
      <color theme="5"/>
      <name val="Aptos Narrow"/>
      <family val="2"/>
      <scheme val="minor"/>
    </font>
    <font>
      <sz val="12"/>
      <color theme="1"/>
      <name val="Aptos Narrow"/>
      <family val="2"/>
      <scheme val="minor"/>
    </font>
    <font>
      <b/>
      <sz val="16"/>
      <color theme="1"/>
      <name val="Aptos Narrow"/>
      <family val="2"/>
      <scheme val="minor"/>
    </font>
    <font>
      <i/>
      <sz val="11"/>
      <color theme="4" tint="-0.249977111117893"/>
      <name val="Aptos Narrow"/>
      <family val="2"/>
      <scheme val="minor"/>
    </font>
    <font>
      <i/>
      <u/>
      <sz val="11"/>
      <color theme="4" tint="-0.249977111117893"/>
      <name val="Aptos Narrow"/>
      <family val="2"/>
      <scheme val="minor"/>
    </font>
    <font>
      <i/>
      <u/>
      <sz val="10"/>
      <color theme="4" tint="-0.249977111117893"/>
      <name val="Aptos Narrow"/>
      <family val="2"/>
      <scheme val="minor"/>
    </font>
    <font>
      <sz val="11"/>
      <name val="Aptos Narrow"/>
      <family val="2"/>
      <scheme val="minor"/>
    </font>
    <font>
      <sz val="1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medium">
        <color theme="3" tint="0.249977111117893"/>
      </left>
      <right/>
      <top style="medium">
        <color theme="3" tint="0.249977111117893"/>
      </top>
      <bottom/>
      <diagonal/>
    </border>
    <border>
      <left/>
      <right/>
      <top style="medium">
        <color theme="3" tint="0.249977111117893"/>
      </top>
      <bottom style="thin">
        <color indexed="64"/>
      </bottom>
      <diagonal/>
    </border>
    <border>
      <left/>
      <right style="medium">
        <color theme="3" tint="0.249977111117893"/>
      </right>
      <top style="medium">
        <color theme="3" tint="0.249977111117893"/>
      </top>
      <bottom/>
      <diagonal/>
    </border>
    <border>
      <left style="medium">
        <color theme="3" tint="0.249977111117893"/>
      </left>
      <right/>
      <top/>
      <bottom/>
      <diagonal/>
    </border>
    <border>
      <left/>
      <right style="medium">
        <color theme="3" tint="0.249977111117893"/>
      </right>
      <top/>
      <bottom/>
      <diagonal/>
    </border>
    <border>
      <left style="medium">
        <color theme="3" tint="0.249977111117893"/>
      </left>
      <right/>
      <top/>
      <bottom style="medium">
        <color theme="3" tint="0.249977111117893"/>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right/>
      <top/>
      <bottom style="thin">
        <color theme="3" tint="0.249977111117893"/>
      </bottom>
      <diagonal/>
    </border>
    <border>
      <left/>
      <right/>
      <top style="medium">
        <color theme="3" tint="0.249977111117893"/>
      </top>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style="thin">
        <color theme="3" tint="0.249977111117893"/>
      </left>
      <right/>
      <top/>
      <bottom/>
      <diagonal/>
    </border>
    <border>
      <left/>
      <right style="thin">
        <color theme="3" tint="0.249977111117893"/>
      </right>
      <top/>
      <bottom/>
      <diagonal/>
    </border>
    <border>
      <left style="thin">
        <color theme="3" tint="0.249977111117893"/>
      </left>
      <right/>
      <top/>
      <bottom style="thin">
        <color theme="3" tint="0.249977111117893"/>
      </bottom>
      <diagonal/>
    </border>
    <border>
      <left/>
      <right style="thin">
        <color theme="3" tint="0.249977111117893"/>
      </right>
      <top/>
      <bottom style="thin">
        <color theme="3" tint="0.249977111117893"/>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0" fillId="2" borderId="0" xfId="0" applyFill="1"/>
    <xf numFmtId="9" fontId="0" fillId="2" borderId="0" xfId="2" applyFont="1" applyFill="1" applyBorder="1" applyAlignment="1"/>
    <xf numFmtId="0" fontId="2" fillId="2" borderId="0" xfId="0" applyFont="1" applyFill="1"/>
    <xf numFmtId="0" fontId="0" fillId="2" borderId="0" xfId="0" applyFill="1" applyAlignment="1">
      <alignment horizontal="center" vertical="center" wrapText="1"/>
    </xf>
    <xf numFmtId="0" fontId="2" fillId="2" borderId="0" xfId="0" applyFont="1" applyFill="1" applyAlignment="1">
      <alignment wrapText="1"/>
    </xf>
    <xf numFmtId="9" fontId="0" fillId="2" borderId="0" xfId="2" applyFont="1" applyFill="1" applyBorder="1"/>
    <xf numFmtId="0" fontId="0" fillId="2" borderId="0" xfId="0" applyFill="1" applyAlignment="1">
      <alignment horizontal="center"/>
    </xf>
    <xf numFmtId="44" fontId="12" fillId="2" borderId="13" xfId="1" applyFont="1" applyFill="1" applyBorder="1" applyProtection="1"/>
    <xf numFmtId="164" fontId="12" fillId="2" borderId="13" xfId="2" applyNumberFormat="1" applyFont="1" applyFill="1" applyBorder="1" applyProtection="1"/>
    <xf numFmtId="1" fontId="12" fillId="2" borderId="13" xfId="1" applyNumberFormat="1" applyFont="1" applyFill="1" applyBorder="1" applyProtection="1"/>
    <xf numFmtId="0" fontId="0" fillId="2" borderId="0" xfId="0" applyFill="1" applyAlignment="1">
      <alignment horizontal="left" vertical="top" wrapText="1"/>
    </xf>
    <xf numFmtId="0" fontId="12" fillId="2" borderId="0" xfId="0" applyFont="1" applyFill="1" applyAlignment="1">
      <alignment horizontal="left" wrapText="1"/>
    </xf>
    <xf numFmtId="0" fontId="11" fillId="2" borderId="0" xfId="0" applyFont="1" applyFill="1" applyAlignment="1">
      <alignment horizontal="center" wrapText="1"/>
    </xf>
    <xf numFmtId="0" fontId="11" fillId="2" borderId="13" xfId="0" applyFont="1" applyFill="1" applyBorder="1" applyAlignment="1">
      <alignment horizontal="right"/>
    </xf>
    <xf numFmtId="0" fontId="11" fillId="2" borderId="13" xfId="0" applyFont="1" applyFill="1" applyBorder="1"/>
    <xf numFmtId="0" fontId="8" fillId="2" borderId="0" xfId="0" applyFont="1" applyFill="1" applyAlignment="1">
      <alignment horizontal="center" wrapText="1"/>
    </xf>
    <xf numFmtId="164" fontId="0" fillId="2" borderId="1" xfId="2" applyNumberFormat="1" applyFont="1" applyFill="1" applyBorder="1" applyProtection="1"/>
    <xf numFmtId="164" fontId="0" fillId="2" borderId="1" xfId="2" applyNumberFormat="1" applyFont="1" applyFill="1" applyBorder="1" applyAlignment="1" applyProtection="1">
      <alignment wrapText="1"/>
    </xf>
    <xf numFmtId="0" fontId="15" fillId="2" borderId="0" xfId="0" applyFont="1" applyFill="1" applyAlignment="1">
      <alignment horizontal="left" wrapText="1"/>
    </xf>
    <xf numFmtId="0" fontId="0" fillId="2" borderId="14" xfId="0" applyFill="1" applyBorder="1"/>
    <xf numFmtId="0" fontId="0" fillId="2" borderId="16" xfId="0" applyFill="1" applyBorder="1"/>
    <xf numFmtId="0" fontId="4" fillId="2" borderId="16" xfId="0" applyFont="1" applyFill="1" applyBorder="1" applyAlignment="1">
      <alignment horizontal="left"/>
    </xf>
    <xf numFmtId="0" fontId="4" fillId="2" borderId="0" xfId="0" applyFont="1" applyFill="1" applyAlignment="1">
      <alignment horizontal="left"/>
    </xf>
    <xf numFmtId="0" fontId="0" fillId="2" borderId="17" xfId="0" applyFill="1" applyBorder="1"/>
    <xf numFmtId="0" fontId="0" fillId="2" borderId="18" xfId="0" applyFill="1" applyBorder="1"/>
    <xf numFmtId="0" fontId="0" fillId="2" borderId="18" xfId="0" applyFill="1" applyBorder="1" applyAlignment="1">
      <alignment horizontal="left" vertical="top" wrapText="1"/>
    </xf>
    <xf numFmtId="0" fontId="0" fillId="2" borderId="18" xfId="0" applyFill="1" applyBorder="1" applyAlignment="1">
      <alignment vertical="top" wrapText="1"/>
    </xf>
    <xf numFmtId="0" fontId="0" fillId="2" borderId="0" xfId="0" applyFill="1" applyAlignment="1">
      <alignment vertical="top" wrapText="1"/>
    </xf>
    <xf numFmtId="0" fontId="12" fillId="2" borderId="18" xfId="0" applyFont="1" applyFill="1" applyBorder="1" applyAlignment="1">
      <alignment horizontal="left" wrapText="1"/>
    </xf>
    <xf numFmtId="0" fontId="7" fillId="2" borderId="18" xfId="0" applyFont="1" applyFill="1" applyBorder="1"/>
    <xf numFmtId="0" fontId="11" fillId="2" borderId="18" xfId="0" applyFont="1" applyFill="1" applyBorder="1" applyAlignment="1">
      <alignment horizontal="center" wrapText="1"/>
    </xf>
    <xf numFmtId="44" fontId="12" fillId="2" borderId="18" xfId="1" applyFont="1" applyFill="1" applyBorder="1" applyAlignment="1" applyProtection="1">
      <alignment horizontal="center"/>
    </xf>
    <xf numFmtId="44" fontId="12" fillId="2" borderId="0" xfId="1" applyFont="1" applyFill="1" applyBorder="1" applyAlignment="1" applyProtection="1">
      <alignment horizontal="center"/>
    </xf>
    <xf numFmtId="44" fontId="12" fillId="2" borderId="18" xfId="0" applyNumberFormat="1" applyFont="1" applyFill="1" applyBorder="1" applyAlignment="1">
      <alignment horizontal="center"/>
    </xf>
    <xf numFmtId="44" fontId="12" fillId="2" borderId="0" xfId="0" applyNumberFormat="1" applyFont="1" applyFill="1" applyAlignment="1">
      <alignment horizontal="center"/>
    </xf>
    <xf numFmtId="9" fontId="12" fillId="2" borderId="18" xfId="2" applyFont="1" applyFill="1" applyBorder="1" applyAlignment="1" applyProtection="1">
      <alignment horizontal="center"/>
    </xf>
    <xf numFmtId="9" fontId="12" fillId="2" borderId="0" xfId="2" applyFont="1" applyFill="1" applyBorder="1" applyAlignment="1" applyProtection="1">
      <alignment horizontal="center"/>
    </xf>
    <xf numFmtId="0" fontId="0" fillId="2" borderId="18" xfId="0" applyFill="1" applyBorder="1" applyAlignment="1">
      <alignment horizontal="center"/>
    </xf>
    <xf numFmtId="0" fontId="5" fillId="2" borderId="18" xfId="0" applyFont="1" applyFill="1" applyBorder="1" applyAlignment="1">
      <alignment horizontal="left" vertical="center"/>
    </xf>
    <xf numFmtId="0" fontId="5" fillId="2" borderId="0" xfId="0" applyFont="1" applyFill="1" applyAlignment="1">
      <alignment horizontal="left" vertical="center"/>
    </xf>
    <xf numFmtId="0" fontId="8" fillId="2" borderId="18" xfId="0" applyFont="1" applyFill="1" applyBorder="1" applyAlignment="1">
      <alignment horizontal="center" wrapText="1"/>
    </xf>
    <xf numFmtId="0" fontId="0" fillId="2" borderId="19" xfId="0" applyFill="1" applyBorder="1"/>
    <xf numFmtId="0" fontId="0" fillId="2" borderId="20" xfId="0" applyFill="1" applyBorder="1"/>
    <xf numFmtId="0" fontId="0" fillId="2" borderId="21" xfId="0" applyFill="1" applyBorder="1"/>
    <xf numFmtId="0" fontId="0" fillId="2" borderId="17" xfId="0" applyFill="1" applyBorder="1" applyAlignment="1">
      <alignment vertical="top" wrapText="1"/>
    </xf>
    <xf numFmtId="0" fontId="9" fillId="2" borderId="8" xfId="0" applyFont="1" applyFill="1" applyBorder="1" applyAlignment="1">
      <alignment vertical="center"/>
    </xf>
    <xf numFmtId="0" fontId="9" fillId="2" borderId="3" xfId="0" applyFont="1" applyFill="1" applyBorder="1" applyAlignment="1">
      <alignment vertical="center"/>
    </xf>
    <xf numFmtId="0" fontId="9" fillId="2" borderId="9" xfId="0" applyFont="1" applyFill="1" applyBorder="1" applyAlignment="1">
      <alignment vertical="center"/>
    </xf>
    <xf numFmtId="0" fontId="9" fillId="2" borderId="18" xfId="0" applyFont="1" applyFill="1" applyBorder="1" applyAlignment="1">
      <alignment vertical="center"/>
    </xf>
    <xf numFmtId="0" fontId="0" fillId="2" borderId="12" xfId="0" applyFill="1" applyBorder="1" applyAlignment="1">
      <alignment vertical="top" wrapText="1"/>
    </xf>
    <xf numFmtId="0" fontId="17" fillId="2" borderId="4" xfId="0" applyFont="1" applyFill="1" applyBorder="1" applyAlignment="1">
      <alignment horizontal="center" vertical="center"/>
    </xf>
    <xf numFmtId="0" fontId="0" fillId="2" borderId="4" xfId="0" applyFill="1" applyBorder="1"/>
    <xf numFmtId="0" fontId="0" fillId="2" borderId="12" xfId="0" applyFill="1" applyBorder="1"/>
    <xf numFmtId="0" fontId="7" fillId="2" borderId="17" xfId="0" applyFont="1" applyFill="1" applyBorder="1"/>
    <xf numFmtId="0" fontId="7" fillId="2" borderId="12" xfId="0" applyFont="1" applyFill="1" applyBorder="1"/>
    <xf numFmtId="0" fontId="5" fillId="2" borderId="0" xfId="0" applyFont="1" applyFill="1"/>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vertical="center"/>
    </xf>
    <xf numFmtId="0" fontId="9" fillId="2" borderId="4" xfId="0" applyFont="1" applyFill="1" applyBorder="1" applyAlignment="1">
      <alignment vertical="center"/>
    </xf>
    <xf numFmtId="0" fontId="9" fillId="2" borderId="4" xfId="0" applyFont="1" applyFill="1" applyBorder="1" applyAlignment="1">
      <alignment horizontal="center" vertical="center"/>
    </xf>
    <xf numFmtId="0" fontId="2" fillId="2" borderId="17" xfId="0" applyFont="1" applyFill="1" applyBorder="1"/>
    <xf numFmtId="0" fontId="2" fillId="2" borderId="12" xfId="0" applyFont="1" applyFill="1" applyBorder="1"/>
    <xf numFmtId="0" fontId="0" fillId="2" borderId="2" xfId="0" applyFill="1" applyBorder="1"/>
    <xf numFmtId="0" fontId="6" fillId="2" borderId="0" xfId="0" applyFont="1" applyFill="1"/>
    <xf numFmtId="0" fontId="0" fillId="2" borderId="10" xfId="0" applyFill="1" applyBorder="1"/>
    <xf numFmtId="0" fontId="0" fillId="2" borderId="11" xfId="0" applyFill="1" applyBorder="1"/>
    <xf numFmtId="0" fontId="7" fillId="2" borderId="0" xfId="0" applyFont="1" applyFill="1"/>
    <xf numFmtId="0" fontId="2" fillId="2" borderId="18" xfId="0" applyFont="1" applyFill="1" applyBorder="1"/>
    <xf numFmtId="44" fontId="0" fillId="2" borderId="18" xfId="1" applyFont="1" applyFill="1" applyBorder="1" applyAlignment="1" applyProtection="1">
      <alignment horizontal="center"/>
    </xf>
    <xf numFmtId="44" fontId="0" fillId="2" borderId="0" xfId="1" applyFont="1" applyFill="1" applyBorder="1" applyAlignment="1" applyProtection="1">
      <alignment horizontal="center"/>
    </xf>
    <xf numFmtId="44" fontId="0" fillId="2" borderId="18" xfId="0" applyNumberFormat="1" applyFill="1" applyBorder="1" applyAlignment="1">
      <alignment horizontal="center"/>
    </xf>
    <xf numFmtId="44" fontId="0" fillId="2" borderId="0" xfId="0" applyNumberFormat="1" applyFill="1" applyAlignment="1">
      <alignment horizontal="center"/>
    </xf>
    <xf numFmtId="0" fontId="4" fillId="2" borderId="14" xfId="0" applyFont="1" applyFill="1" applyBorder="1" applyAlignment="1">
      <alignment horizontal="left"/>
    </xf>
    <xf numFmtId="0" fontId="4" fillId="2" borderId="23" xfId="0" applyFont="1" applyFill="1" applyBorder="1" applyAlignment="1">
      <alignment horizontal="left"/>
    </xf>
    <xf numFmtId="0" fontId="4" fillId="2" borderId="16" xfId="0" applyFont="1" applyFill="1" applyBorder="1" applyAlignment="1">
      <alignment horizontal="left"/>
    </xf>
    <xf numFmtId="0" fontId="0" fillId="2" borderId="0" xfId="0" applyFill="1" applyAlignment="1">
      <alignment horizontal="center" vertical="top" wrapText="1"/>
    </xf>
    <xf numFmtId="0" fontId="15" fillId="2" borderId="0" xfId="0" applyFont="1" applyFill="1" applyAlignment="1">
      <alignment horizontal="left" wrapText="1"/>
    </xf>
    <xf numFmtId="0" fontId="16" fillId="2" borderId="22" xfId="0" applyFont="1" applyFill="1" applyBorder="1" applyAlignment="1">
      <alignment horizontal="left"/>
    </xf>
    <xf numFmtId="0" fontId="3" fillId="2" borderId="0" xfId="0" applyFont="1" applyFill="1" applyAlignment="1">
      <alignment horizontal="left" vertical="top" wrapText="1"/>
    </xf>
    <xf numFmtId="0" fontId="8" fillId="2" borderId="5" xfId="0" applyFont="1" applyFill="1" applyBorder="1" applyAlignment="1">
      <alignment horizontal="right"/>
    </xf>
    <xf numFmtId="0" fontId="8" fillId="2" borderId="6" xfId="0" applyFont="1" applyFill="1" applyBorder="1" applyAlignment="1">
      <alignment horizontal="right"/>
    </xf>
    <xf numFmtId="0" fontId="8" fillId="2" borderId="7" xfId="0" applyFont="1" applyFill="1" applyBorder="1" applyAlignment="1">
      <alignment horizontal="right"/>
    </xf>
    <xf numFmtId="2" fontId="0" fillId="2" borderId="5" xfId="0" applyNumberFormat="1" applyFill="1" applyBorder="1" applyAlignment="1">
      <alignment horizontal="center"/>
    </xf>
    <xf numFmtId="2" fontId="0" fillId="2" borderId="7" xfId="0" applyNumberFormat="1" applyFill="1" applyBorder="1" applyAlignment="1">
      <alignment horizontal="center"/>
    </xf>
    <xf numFmtId="0" fontId="2" fillId="2" borderId="5" xfId="0" applyFont="1" applyFill="1" applyBorder="1" applyAlignment="1">
      <alignment horizontal="right"/>
    </xf>
    <xf numFmtId="0" fontId="2" fillId="2" borderId="6" xfId="0" applyFont="1" applyFill="1" applyBorder="1" applyAlignment="1">
      <alignment horizontal="right"/>
    </xf>
    <xf numFmtId="0" fontId="2" fillId="2" borderId="7" xfId="0" applyFont="1" applyFill="1" applyBorder="1" applyAlignment="1">
      <alignment horizontal="right"/>
    </xf>
    <xf numFmtId="9" fontId="0" fillId="2" borderId="5" xfId="2" applyFont="1" applyFill="1" applyBorder="1" applyAlignment="1" applyProtection="1">
      <alignment horizontal="center"/>
    </xf>
    <xf numFmtId="9" fontId="0" fillId="2" borderId="7" xfId="2" applyFont="1" applyFill="1" applyBorder="1" applyAlignment="1" applyProtection="1">
      <alignment horizontal="center"/>
    </xf>
    <xf numFmtId="1" fontId="0" fillId="2" borderId="1" xfId="1" applyNumberFormat="1" applyFont="1" applyFill="1" applyBorder="1" applyAlignment="1" applyProtection="1">
      <alignment horizontal="center"/>
    </xf>
    <xf numFmtId="0" fontId="11" fillId="2" borderId="13" xfId="0" applyFont="1" applyFill="1" applyBorder="1" applyAlignment="1">
      <alignment horizontal="right"/>
    </xf>
    <xf numFmtId="164" fontId="12" fillId="2" borderId="13" xfId="2" applyNumberFormat="1" applyFont="1" applyFill="1" applyBorder="1" applyAlignment="1" applyProtection="1">
      <alignment horizontal="center"/>
    </xf>
    <xf numFmtId="0" fontId="0" fillId="2" borderId="0" xfId="0" applyFill="1" applyAlignment="1">
      <alignment horizontal="center"/>
    </xf>
    <xf numFmtId="0" fontId="14" fillId="2" borderId="0" xfId="0" applyFont="1" applyFill="1" applyAlignment="1">
      <alignment horizontal="left" vertical="center" wrapText="1"/>
    </xf>
    <xf numFmtId="0" fontId="7" fillId="2" borderId="0" xfId="0" applyFont="1" applyFill="1" applyAlignment="1">
      <alignment horizontal="center" wrapText="1"/>
    </xf>
    <xf numFmtId="0" fontId="7" fillId="2" borderId="0" xfId="0" applyFont="1" applyFill="1" applyAlignment="1">
      <alignment horizontal="center"/>
    </xf>
    <xf numFmtId="0" fontId="7" fillId="2" borderId="2" xfId="0" applyFont="1" applyFill="1" applyBorder="1" applyAlignment="1">
      <alignment horizontal="center"/>
    </xf>
    <xf numFmtId="0" fontId="7" fillId="2" borderId="2" xfId="0" applyFont="1" applyFill="1" applyBorder="1" applyAlignment="1">
      <alignment horizontal="center" wrapText="1"/>
    </xf>
    <xf numFmtId="0" fontId="8" fillId="2" borderId="0" xfId="0" applyFont="1" applyFill="1" applyAlignment="1">
      <alignment horizontal="center" wrapText="1"/>
    </xf>
    <xf numFmtId="0" fontId="8" fillId="2" borderId="2" xfId="0" applyFont="1" applyFill="1" applyBorder="1" applyAlignment="1">
      <alignment horizontal="center" wrapText="1"/>
    </xf>
    <xf numFmtId="0" fontId="12" fillId="2" borderId="13" xfId="0" applyFont="1" applyFill="1" applyBorder="1"/>
    <xf numFmtId="2" fontId="12" fillId="2" borderId="13" xfId="1" applyNumberFormat="1" applyFont="1" applyFill="1" applyBorder="1" applyAlignment="1" applyProtection="1">
      <alignment horizontal="center"/>
    </xf>
    <xf numFmtId="9" fontId="12" fillId="2" borderId="13" xfId="2" applyFont="1" applyFill="1" applyBorder="1" applyAlignment="1" applyProtection="1">
      <alignment horizontal="center"/>
    </xf>
    <xf numFmtId="2" fontId="12" fillId="2" borderId="13" xfId="0" applyNumberFormat="1" applyFont="1" applyFill="1" applyBorder="1" applyAlignment="1">
      <alignment horizontal="center"/>
    </xf>
    <xf numFmtId="0" fontId="11" fillId="2" borderId="13" xfId="0" applyFont="1" applyFill="1" applyBorder="1" applyAlignment="1">
      <alignment horizontal="right" wrapText="1"/>
    </xf>
    <xf numFmtId="0" fontId="11" fillId="2" borderId="0" xfId="0" applyFont="1" applyFill="1" applyAlignment="1">
      <alignment horizontal="center" wrapText="1"/>
    </xf>
    <xf numFmtId="0" fontId="0" fillId="2" borderId="3" xfId="0" applyFill="1" applyBorder="1" applyAlignment="1">
      <alignment horizontal="left" vertical="top" wrapText="1"/>
    </xf>
    <xf numFmtId="0" fontId="0" fillId="2" borderId="0" xfId="0" applyFill="1" applyAlignment="1">
      <alignment horizontal="left" vertical="top" wrapText="1"/>
    </xf>
    <xf numFmtId="0" fontId="12" fillId="2" borderId="0" xfId="0" applyFont="1" applyFill="1" applyAlignment="1">
      <alignment horizontal="left" wrapText="1"/>
    </xf>
    <xf numFmtId="0" fontId="11" fillId="2" borderId="0" xfId="0" applyFont="1" applyFill="1" applyAlignment="1">
      <alignment horizontal="center"/>
    </xf>
    <xf numFmtId="44" fontId="0" fillId="2" borderId="5" xfId="1" applyFont="1" applyFill="1" applyBorder="1" applyAlignment="1" applyProtection="1">
      <alignment horizontal="center"/>
    </xf>
    <xf numFmtId="44" fontId="0" fillId="2" borderId="7" xfId="1" applyFont="1" applyFill="1" applyBorder="1" applyAlignment="1" applyProtection="1">
      <alignment horizontal="center"/>
    </xf>
    <xf numFmtId="0" fontId="7" fillId="2" borderId="5" xfId="0" applyFont="1" applyFill="1" applyBorder="1" applyAlignment="1">
      <alignment horizontal="right"/>
    </xf>
    <xf numFmtId="0" fontId="7" fillId="2" borderId="6" xfId="0" applyFont="1" applyFill="1" applyBorder="1" applyAlignment="1">
      <alignment horizontal="right"/>
    </xf>
    <xf numFmtId="0" fontId="7" fillId="2" borderId="7" xfId="0" applyFont="1" applyFill="1" applyBorder="1" applyAlignment="1">
      <alignment horizontal="right"/>
    </xf>
    <xf numFmtId="44" fontId="0" fillId="2" borderId="5" xfId="0" applyNumberFormat="1" applyFill="1" applyBorder="1" applyAlignment="1">
      <alignment horizontal="center"/>
    </xf>
    <xf numFmtId="44" fontId="0" fillId="2" borderId="7" xfId="0" applyNumberFormat="1" applyFill="1" applyBorder="1" applyAlignment="1">
      <alignment horizontal="center"/>
    </xf>
    <xf numFmtId="0" fontId="7" fillId="2" borderId="0" xfId="0" applyFont="1" applyFill="1" applyAlignment="1">
      <alignment horizontal="right" wrapText="1"/>
    </xf>
    <xf numFmtId="0" fontId="2" fillId="2" borderId="0" xfId="0" applyFont="1" applyFill="1" applyAlignment="1">
      <alignment horizontal="right" wrapText="1"/>
    </xf>
    <xf numFmtId="0" fontId="0" fillId="2" borderId="0" xfId="0" applyFill="1" applyAlignment="1">
      <alignment horizontal="center" wrapText="1"/>
    </xf>
    <xf numFmtId="0" fontId="5" fillId="2" borderId="0" xfId="0" applyFont="1" applyFill="1" applyAlignment="1">
      <alignment horizontal="left"/>
    </xf>
    <xf numFmtId="0" fontId="10" fillId="2" borderId="0" xfId="0" applyFont="1" applyFill="1" applyAlignment="1">
      <alignment horizontal="left" vertical="center"/>
    </xf>
    <xf numFmtId="0" fontId="13" fillId="2" borderId="0" xfId="0" applyFont="1" applyFill="1" applyAlignment="1">
      <alignment horizontal="left" vertical="center"/>
    </xf>
    <xf numFmtId="0" fontId="11" fillId="2" borderId="0" xfId="0" applyFont="1" applyFill="1" applyAlignment="1">
      <alignment horizontal="right"/>
    </xf>
    <xf numFmtId="0" fontId="11" fillId="2" borderId="0" xfId="0" applyFont="1" applyFill="1" applyAlignment="1">
      <alignment horizontal="right" wrapText="1"/>
    </xf>
    <xf numFmtId="0" fontId="7" fillId="2" borderId="0" xfId="0" applyFont="1" applyFill="1" applyAlignment="1">
      <alignment horizontal="right"/>
    </xf>
    <xf numFmtId="0" fontId="17"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0" xfId="0" applyFont="1" applyFill="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30" xfId="0" applyFont="1" applyFill="1" applyBorder="1" applyAlignment="1">
      <alignment horizontal="center" vertical="center"/>
    </xf>
    <xf numFmtId="0" fontId="17" fillId="2" borderId="0" xfId="0" applyFont="1" applyFill="1" applyAlignment="1">
      <alignment horizontal="center" vertical="center"/>
    </xf>
    <xf numFmtId="0" fontId="4" fillId="2" borderId="15" xfId="0" applyFont="1" applyFill="1" applyBorder="1" applyAlignment="1">
      <alignment horizontal="left"/>
    </xf>
    <xf numFmtId="44" fontId="12" fillId="2" borderId="13" xfId="1" applyFont="1" applyFill="1" applyBorder="1" applyAlignment="1" applyProtection="1">
      <alignment horizontal="center"/>
    </xf>
    <xf numFmtId="44" fontId="12" fillId="2" borderId="13" xfId="0" applyNumberFormat="1" applyFont="1" applyFill="1" applyBorder="1" applyAlignment="1">
      <alignment horizontal="center"/>
    </xf>
    <xf numFmtId="0" fontId="0" fillId="2" borderId="0" xfId="0" applyFill="1" applyAlignment="1">
      <alignment horizontal="left" wrapText="1"/>
    </xf>
    <xf numFmtId="0" fontId="2" fillId="2" borderId="0" xfId="0" applyFont="1" applyFill="1" applyAlignment="1">
      <alignment horizontal="right"/>
    </xf>
    <xf numFmtId="0" fontId="2" fillId="2" borderId="0" xfId="0" applyFont="1" applyFill="1" applyAlignment="1">
      <alignment horizontal="center"/>
    </xf>
    <xf numFmtId="0" fontId="10" fillId="2" borderId="0" xfId="0" applyFont="1" applyFill="1" applyAlignment="1">
      <alignment horizontal="left" vertical="center" wrapText="1"/>
    </xf>
    <xf numFmtId="0" fontId="0" fillId="3" borderId="1" xfId="0" applyFill="1" applyBorder="1" applyAlignment="1" applyProtection="1">
      <alignment horizontal="center" vertical="center" wrapText="1"/>
      <protection locked="0"/>
    </xf>
    <xf numFmtId="9" fontId="0" fillId="3" borderId="1" xfId="2" applyFont="1" applyFill="1" applyBorder="1" applyAlignment="1" applyProtection="1">
      <protection locked="0"/>
    </xf>
    <xf numFmtId="1" fontId="0" fillId="3" borderId="1" xfId="0" applyNumberFormat="1" applyFill="1" applyBorder="1" applyProtection="1">
      <protection locked="0"/>
    </xf>
    <xf numFmtId="1" fontId="4" fillId="3" borderId="1" xfId="0" applyNumberFormat="1" applyFont="1" applyFill="1" applyBorder="1" applyAlignment="1" applyProtection="1">
      <alignment horizontal="center"/>
      <protection locked="0"/>
    </xf>
    <xf numFmtId="0" fontId="0" fillId="3" borderId="5" xfId="0" applyFill="1" applyBorder="1" applyAlignment="1" applyProtection="1">
      <alignment horizontal="left"/>
      <protection locked="0"/>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44" fontId="0" fillId="3" borderId="5" xfId="1" applyFont="1" applyFill="1" applyBorder="1" applyAlignment="1" applyProtection="1">
      <alignment horizontal="center"/>
      <protection locked="0"/>
    </xf>
    <xf numFmtId="44" fontId="0" fillId="3" borderId="7" xfId="1" applyFont="1" applyFill="1" applyBorder="1" applyAlignment="1" applyProtection="1">
      <alignment horizontal="center"/>
      <protection locked="0"/>
    </xf>
    <xf numFmtId="9" fontId="0" fillId="3" borderId="5" xfId="2" applyFont="1" applyFill="1" applyBorder="1" applyAlignment="1" applyProtection="1">
      <alignment horizontal="center"/>
      <protection locked="0"/>
    </xf>
    <xf numFmtId="9" fontId="0" fillId="3" borderId="7" xfId="2" applyFont="1" applyFill="1" applyBorder="1" applyAlignment="1" applyProtection="1">
      <alignment horizontal="center"/>
      <protection locked="0"/>
    </xf>
    <xf numFmtId="2" fontId="0" fillId="3" borderId="5" xfId="1" applyNumberFormat="1" applyFont="1" applyFill="1" applyBorder="1" applyAlignment="1" applyProtection="1">
      <alignment horizontal="center"/>
      <protection locked="0"/>
    </xf>
    <xf numFmtId="2" fontId="0" fillId="3" borderId="7" xfId="1" applyNumberFormat="1" applyFont="1" applyFill="1" applyBorder="1" applyAlignment="1" applyProtection="1">
      <alignment horizontal="center"/>
      <protection locked="0"/>
    </xf>
    <xf numFmtId="2" fontId="0" fillId="3" borderId="5" xfId="0" applyNumberFormat="1" applyFill="1" applyBorder="1" applyAlignment="1" applyProtection="1">
      <alignment horizontal="center"/>
      <protection locked="0"/>
    </xf>
    <xf numFmtId="2" fontId="0" fillId="3" borderId="7" xfId="0" applyNumberFormat="1" applyFill="1" applyBorder="1" applyAlignment="1" applyProtection="1">
      <alignment horizontal="center"/>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6434A-7E0C-43FB-B522-705F16E7B6C2}">
  <dimension ref="B1:AW50"/>
  <sheetViews>
    <sheetView tabSelected="1" zoomScale="90" zoomScaleNormal="90" workbookViewId="0">
      <selection activeCell="C5" sqref="C5:AG5"/>
    </sheetView>
  </sheetViews>
  <sheetFormatPr defaultRowHeight="15" x14ac:dyDescent="0.25"/>
  <cols>
    <col min="1" max="1" width="2.7109375" style="1" customWidth="1"/>
    <col min="2" max="2" width="4.7109375" style="1" customWidth="1"/>
    <col min="3" max="6" width="9.140625" style="1"/>
    <col min="7" max="7" width="9.140625" style="1" customWidth="1"/>
    <col min="8" max="8" width="18.42578125" style="1" customWidth="1"/>
    <col min="9" max="11" width="4.7109375" style="1" customWidth="1"/>
    <col min="12" max="20" width="9.140625" style="1"/>
    <col min="21" max="23" width="4.7109375" style="1" customWidth="1"/>
    <col min="24" max="32" width="9.140625" style="1"/>
    <col min="33" max="36" width="4.7109375" style="1" customWidth="1"/>
    <col min="37" max="45" width="9.140625" style="1"/>
    <col min="46" max="48" width="4.7109375" style="1" customWidth="1"/>
    <col min="49" max="16384" width="9.140625" style="1"/>
  </cols>
  <sheetData>
    <row r="1" spans="2:49" ht="21" x14ac:dyDescent="0.35">
      <c r="B1" s="79" t="s">
        <v>34</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row>
    <row r="2" spans="2:49" x14ac:dyDescent="0.25">
      <c r="B2" s="78" t="s">
        <v>35</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row>
    <row r="3" spans="2:49" x14ac:dyDescent="0.25">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49" ht="15.75" customHeight="1" x14ac:dyDescent="0.25">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2:49" ht="50.1" customHeight="1" x14ac:dyDescent="0.25">
      <c r="B5" s="19"/>
      <c r="C5" s="80" t="s">
        <v>44</v>
      </c>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J5" s="5"/>
      <c r="AK5" s="3"/>
      <c r="AW5" s="3"/>
    </row>
    <row r="6" spans="2:49" ht="15.75" thickBot="1" x14ac:dyDescent="0.3"/>
    <row r="7" spans="2:49" ht="18.75" x14ac:dyDescent="0.3">
      <c r="B7" s="20"/>
      <c r="C7" s="138" t="s">
        <v>5</v>
      </c>
      <c r="D7" s="138"/>
      <c r="E7" s="138"/>
      <c r="F7" s="138"/>
      <c r="G7" s="138"/>
      <c r="H7" s="138"/>
      <c r="I7" s="21"/>
      <c r="K7" s="20"/>
      <c r="L7" s="138" t="s">
        <v>14</v>
      </c>
      <c r="M7" s="138"/>
      <c r="N7" s="138"/>
      <c r="O7" s="138"/>
      <c r="P7" s="138"/>
      <c r="Q7" s="138"/>
      <c r="R7" s="138"/>
      <c r="S7" s="138"/>
      <c r="T7" s="138"/>
      <c r="U7" s="22"/>
      <c r="V7" s="23"/>
      <c r="W7" s="20"/>
      <c r="X7" s="138" t="s">
        <v>15</v>
      </c>
      <c r="Y7" s="138"/>
      <c r="Z7" s="138"/>
      <c r="AA7" s="138"/>
      <c r="AB7" s="138"/>
      <c r="AC7" s="138"/>
      <c r="AD7" s="138"/>
      <c r="AE7" s="138"/>
      <c r="AF7" s="138"/>
      <c r="AG7" s="21"/>
      <c r="AI7" s="74" t="s">
        <v>43</v>
      </c>
      <c r="AJ7" s="75"/>
      <c r="AK7" s="75"/>
      <c r="AL7" s="75"/>
      <c r="AM7" s="75"/>
      <c r="AN7" s="75"/>
      <c r="AO7" s="75"/>
      <c r="AP7" s="75"/>
      <c r="AQ7" s="75"/>
      <c r="AR7" s="75"/>
      <c r="AS7" s="75"/>
      <c r="AT7" s="75"/>
      <c r="AU7" s="76"/>
    </row>
    <row r="8" spans="2:49" ht="15" customHeight="1" x14ac:dyDescent="0.25">
      <c r="B8" s="24"/>
      <c r="C8" s="141" t="s">
        <v>7</v>
      </c>
      <c r="D8" s="141"/>
      <c r="E8" s="141"/>
      <c r="F8" s="141"/>
      <c r="G8" s="141"/>
      <c r="H8" s="141"/>
      <c r="I8" s="25"/>
      <c r="K8" s="24"/>
      <c r="L8" s="108" t="s">
        <v>6</v>
      </c>
      <c r="M8" s="108"/>
      <c r="N8" s="108"/>
      <c r="O8" s="108"/>
      <c r="P8" s="108"/>
      <c r="Q8" s="108"/>
      <c r="R8" s="108"/>
      <c r="S8" s="108"/>
      <c r="T8" s="108"/>
      <c r="U8" s="26"/>
      <c r="V8" s="11"/>
      <c r="W8" s="24"/>
      <c r="X8" s="108" t="s">
        <v>16</v>
      </c>
      <c r="Y8" s="108"/>
      <c r="Z8" s="108"/>
      <c r="AA8" s="108"/>
      <c r="AB8" s="108"/>
      <c r="AC8" s="108"/>
      <c r="AD8" s="108"/>
      <c r="AE8" s="108"/>
      <c r="AF8" s="108"/>
      <c r="AG8" s="27"/>
      <c r="AH8" s="28"/>
      <c r="AI8" s="45"/>
      <c r="AJ8" s="46"/>
      <c r="AK8" s="47"/>
      <c r="AL8" s="47"/>
      <c r="AM8" s="47"/>
      <c r="AN8" s="47"/>
      <c r="AO8" s="47"/>
      <c r="AP8" s="47"/>
      <c r="AQ8" s="47"/>
      <c r="AR8" s="47"/>
      <c r="AS8" s="47"/>
      <c r="AT8" s="48"/>
      <c r="AU8" s="49"/>
    </row>
    <row r="9" spans="2:49" x14ac:dyDescent="0.25">
      <c r="B9" s="24"/>
      <c r="C9" s="141"/>
      <c r="D9" s="141"/>
      <c r="E9" s="141"/>
      <c r="F9" s="141"/>
      <c r="G9" s="141"/>
      <c r="H9" s="141"/>
      <c r="I9" s="25"/>
      <c r="K9" s="24"/>
      <c r="L9" s="109"/>
      <c r="M9" s="109"/>
      <c r="N9" s="109"/>
      <c r="O9" s="109"/>
      <c r="P9" s="109"/>
      <c r="Q9" s="109"/>
      <c r="R9" s="109"/>
      <c r="S9" s="109"/>
      <c r="T9" s="109"/>
      <c r="U9" s="26"/>
      <c r="V9" s="11"/>
      <c r="W9" s="24"/>
      <c r="X9" s="109"/>
      <c r="Y9" s="109"/>
      <c r="Z9" s="109"/>
      <c r="AA9" s="109"/>
      <c r="AB9" s="109"/>
      <c r="AC9" s="109"/>
      <c r="AD9" s="109"/>
      <c r="AE9" s="109"/>
      <c r="AF9" s="109"/>
      <c r="AG9" s="27"/>
      <c r="AH9" s="28"/>
      <c r="AI9" s="45"/>
      <c r="AJ9" s="50"/>
      <c r="AK9" s="137" t="s">
        <v>42</v>
      </c>
      <c r="AL9" s="137"/>
      <c r="AM9" s="137"/>
      <c r="AN9" s="137"/>
      <c r="AO9" s="137"/>
      <c r="AP9" s="137"/>
      <c r="AQ9" s="137"/>
      <c r="AR9" s="137"/>
      <c r="AS9" s="137"/>
      <c r="AT9" s="51"/>
      <c r="AU9" s="25"/>
    </row>
    <row r="10" spans="2:49" x14ac:dyDescent="0.25">
      <c r="B10" s="24"/>
      <c r="C10" s="141"/>
      <c r="D10" s="141"/>
      <c r="E10" s="141"/>
      <c r="F10" s="141"/>
      <c r="G10" s="141"/>
      <c r="H10" s="141"/>
      <c r="I10" s="25"/>
      <c r="K10" s="24"/>
      <c r="L10" s="77"/>
      <c r="M10" s="77"/>
      <c r="N10" s="77"/>
      <c r="O10" s="77"/>
      <c r="P10" s="77"/>
      <c r="Q10" s="77"/>
      <c r="R10" s="77"/>
      <c r="S10" s="77"/>
      <c r="T10" s="77"/>
      <c r="U10" s="27"/>
      <c r="V10" s="28"/>
      <c r="W10" s="24"/>
      <c r="X10" s="77"/>
      <c r="Y10" s="77"/>
      <c r="Z10" s="77"/>
      <c r="AA10" s="77"/>
      <c r="AB10" s="77"/>
      <c r="AC10" s="77"/>
      <c r="AD10" s="77"/>
      <c r="AE10" s="77"/>
      <c r="AF10" s="77"/>
      <c r="AG10" s="27"/>
      <c r="AH10" s="28"/>
      <c r="AI10" s="45"/>
      <c r="AJ10" s="50"/>
      <c r="AK10" s="28"/>
      <c r="AL10" s="28"/>
      <c r="AM10" s="28"/>
      <c r="AN10" s="28"/>
      <c r="AO10" s="28"/>
      <c r="AP10" s="28"/>
      <c r="AQ10" s="28"/>
      <c r="AT10" s="52"/>
      <c r="AU10" s="25"/>
    </row>
    <row r="11" spans="2:49" ht="15" customHeight="1" x14ac:dyDescent="0.25">
      <c r="B11" s="24"/>
      <c r="C11" s="94"/>
      <c r="D11" s="94"/>
      <c r="E11" s="94"/>
      <c r="F11" s="94"/>
      <c r="G11" s="94"/>
      <c r="H11" s="94"/>
      <c r="I11" s="25"/>
      <c r="K11" s="24"/>
      <c r="L11" s="110" t="s">
        <v>20</v>
      </c>
      <c r="M11" s="110"/>
      <c r="N11" s="110"/>
      <c r="O11" s="110"/>
      <c r="P11" s="110"/>
      <c r="Q11" s="110"/>
      <c r="R11" s="110"/>
      <c r="S11" s="110"/>
      <c r="T11" s="110"/>
      <c r="U11" s="29"/>
      <c r="V11" s="12"/>
      <c r="W11" s="24"/>
      <c r="X11" s="110" t="s">
        <v>20</v>
      </c>
      <c r="Y11" s="110"/>
      <c r="Z11" s="110"/>
      <c r="AA11" s="110"/>
      <c r="AB11" s="110"/>
      <c r="AC11" s="110"/>
      <c r="AD11" s="110"/>
      <c r="AE11" s="110"/>
      <c r="AF11" s="110"/>
      <c r="AG11" s="25"/>
      <c r="AI11" s="24"/>
      <c r="AJ11" s="53"/>
      <c r="AK11" s="1" t="s">
        <v>40</v>
      </c>
      <c r="AT11" s="52"/>
      <c r="AU11" s="25"/>
    </row>
    <row r="12" spans="2:49" ht="15" customHeight="1" x14ac:dyDescent="0.25">
      <c r="B12" s="24"/>
      <c r="C12" s="144" t="s">
        <v>17</v>
      </c>
      <c r="D12" s="144"/>
      <c r="E12" s="144"/>
      <c r="F12" s="144"/>
      <c r="G12" s="144"/>
      <c r="H12" s="144"/>
      <c r="I12" s="25"/>
      <c r="K12" s="24"/>
      <c r="L12" s="110"/>
      <c r="M12" s="110"/>
      <c r="N12" s="110"/>
      <c r="O12" s="110"/>
      <c r="P12" s="110"/>
      <c r="Q12" s="110"/>
      <c r="R12" s="110"/>
      <c r="S12" s="110"/>
      <c r="T12" s="110"/>
      <c r="U12" s="29"/>
      <c r="V12" s="12"/>
      <c r="W12" s="24"/>
      <c r="X12" s="110"/>
      <c r="Y12" s="110"/>
      <c r="Z12" s="110"/>
      <c r="AA12" s="110"/>
      <c r="AB12" s="110"/>
      <c r="AC12" s="110"/>
      <c r="AD12" s="110"/>
      <c r="AE12" s="110"/>
      <c r="AF12" s="110"/>
      <c r="AG12" s="30"/>
      <c r="AH12" s="68"/>
      <c r="AI12" s="54"/>
      <c r="AJ12" s="55"/>
      <c r="AK12" s="56" t="s">
        <v>41</v>
      </c>
      <c r="AL12" s="57"/>
      <c r="AM12" s="57"/>
      <c r="AN12" s="58"/>
      <c r="AO12" s="58"/>
      <c r="AP12" s="58"/>
      <c r="AQ12" s="58"/>
      <c r="AT12" s="52"/>
      <c r="AU12" s="25"/>
    </row>
    <row r="13" spans="2:49" ht="15" customHeight="1" x14ac:dyDescent="0.25">
      <c r="B13" s="24"/>
      <c r="C13" s="144"/>
      <c r="D13" s="144"/>
      <c r="E13" s="144"/>
      <c r="F13" s="144"/>
      <c r="G13" s="144"/>
      <c r="H13" s="144"/>
      <c r="I13" s="25"/>
      <c r="K13" s="24"/>
      <c r="L13" s="111" t="s">
        <v>8</v>
      </c>
      <c r="M13" s="111"/>
      <c r="N13" s="111"/>
      <c r="O13" s="107" t="s">
        <v>13</v>
      </c>
      <c r="P13" s="107"/>
      <c r="Q13" s="107" t="s">
        <v>9</v>
      </c>
      <c r="R13" s="107"/>
      <c r="S13" s="107" t="s">
        <v>10</v>
      </c>
      <c r="T13" s="107"/>
      <c r="U13" s="31"/>
      <c r="V13" s="13"/>
      <c r="W13" s="24"/>
      <c r="X13" s="107" t="s">
        <v>27</v>
      </c>
      <c r="Y13" s="111"/>
      <c r="Z13" s="111"/>
      <c r="AA13" s="107" t="s">
        <v>25</v>
      </c>
      <c r="AB13" s="107"/>
      <c r="AC13" s="107" t="s">
        <v>26</v>
      </c>
      <c r="AD13" s="107"/>
      <c r="AE13" s="107" t="s">
        <v>28</v>
      </c>
      <c r="AF13" s="107"/>
      <c r="AG13" s="30"/>
      <c r="AH13" s="68"/>
      <c r="AI13" s="54"/>
      <c r="AJ13" s="55"/>
      <c r="AL13" s="57"/>
      <c r="AM13" s="57"/>
      <c r="AN13" s="58"/>
      <c r="AO13" s="58"/>
      <c r="AP13" s="58"/>
      <c r="AQ13" s="58"/>
      <c r="AT13" s="52"/>
      <c r="AU13" s="25"/>
    </row>
    <row r="14" spans="2:49" ht="15" customHeight="1" x14ac:dyDescent="0.25">
      <c r="B14" s="24"/>
      <c r="C14" s="144"/>
      <c r="D14" s="144"/>
      <c r="E14" s="144"/>
      <c r="F14" s="144"/>
      <c r="G14" s="144"/>
      <c r="H14" s="144"/>
      <c r="I14" s="25"/>
      <c r="K14" s="24"/>
      <c r="L14" s="111"/>
      <c r="M14" s="111"/>
      <c r="N14" s="111"/>
      <c r="O14" s="107"/>
      <c r="P14" s="107"/>
      <c r="Q14" s="107"/>
      <c r="R14" s="107"/>
      <c r="S14" s="107"/>
      <c r="T14" s="107"/>
      <c r="U14" s="31"/>
      <c r="V14" s="13"/>
      <c r="W14" s="24"/>
      <c r="X14" s="111"/>
      <c r="Y14" s="111"/>
      <c r="Z14" s="111"/>
      <c r="AA14" s="107"/>
      <c r="AB14" s="107"/>
      <c r="AC14" s="107"/>
      <c r="AD14" s="107"/>
      <c r="AE14" s="107"/>
      <c r="AF14" s="107"/>
      <c r="AG14" s="25"/>
      <c r="AI14" s="24"/>
      <c r="AJ14" s="53"/>
      <c r="AK14" s="56" t="s">
        <v>36</v>
      </c>
      <c r="AL14" s="59"/>
      <c r="AM14" s="59"/>
      <c r="AN14" s="59"/>
      <c r="AO14" s="59"/>
      <c r="AP14" s="59"/>
      <c r="AQ14" s="59"/>
      <c r="AR14" s="59"/>
      <c r="AS14" s="59"/>
      <c r="AT14" s="60"/>
      <c r="AU14" s="25"/>
    </row>
    <row r="15" spans="2:49" x14ac:dyDescent="0.25">
      <c r="B15" s="24"/>
      <c r="C15" s="125" t="s">
        <v>0</v>
      </c>
      <c r="D15" s="125"/>
      <c r="E15" s="125"/>
      <c r="F15" s="125"/>
      <c r="G15" s="125"/>
      <c r="H15" s="8">
        <v>78000</v>
      </c>
      <c r="I15" s="25"/>
      <c r="K15" s="24"/>
      <c r="L15" s="102" t="s">
        <v>21</v>
      </c>
      <c r="M15" s="102"/>
      <c r="N15" s="102"/>
      <c r="O15" s="139">
        <v>65000</v>
      </c>
      <c r="P15" s="139"/>
      <c r="Q15" s="104">
        <v>0.3</v>
      </c>
      <c r="R15" s="104"/>
      <c r="S15" s="139">
        <f>O15*Q15</f>
        <v>19500</v>
      </c>
      <c r="T15" s="139"/>
      <c r="U15" s="32"/>
      <c r="V15" s="33"/>
      <c r="W15" s="24"/>
      <c r="X15" s="102" t="s">
        <v>21</v>
      </c>
      <c r="Y15" s="102"/>
      <c r="Z15" s="102"/>
      <c r="AA15" s="103">
        <v>120</v>
      </c>
      <c r="AB15" s="103"/>
      <c r="AC15" s="104">
        <v>0.75</v>
      </c>
      <c r="AD15" s="104"/>
      <c r="AE15" s="103">
        <f>AA15*AC15</f>
        <v>90</v>
      </c>
      <c r="AF15" s="103"/>
      <c r="AG15" s="25"/>
      <c r="AI15" s="24"/>
      <c r="AJ15" s="53"/>
      <c r="AK15" s="128" t="s">
        <v>37</v>
      </c>
      <c r="AL15" s="129"/>
      <c r="AM15" s="129"/>
      <c r="AN15" s="129"/>
      <c r="AO15" s="129"/>
      <c r="AP15" s="129"/>
      <c r="AQ15" s="129"/>
      <c r="AR15" s="129"/>
      <c r="AS15" s="130"/>
      <c r="AT15" s="61"/>
      <c r="AU15" s="25"/>
    </row>
    <row r="16" spans="2:49" x14ac:dyDescent="0.25">
      <c r="B16" s="24"/>
      <c r="C16" s="125" t="s">
        <v>1</v>
      </c>
      <c r="D16" s="125"/>
      <c r="E16" s="125"/>
      <c r="F16" s="125"/>
      <c r="G16" s="125"/>
      <c r="H16" s="8">
        <v>150000</v>
      </c>
      <c r="I16" s="25"/>
      <c r="K16" s="24"/>
      <c r="L16" s="102" t="s">
        <v>22</v>
      </c>
      <c r="M16" s="102"/>
      <c r="N16" s="102"/>
      <c r="O16" s="139">
        <v>52000</v>
      </c>
      <c r="P16" s="139"/>
      <c r="Q16" s="104">
        <v>0.5</v>
      </c>
      <c r="R16" s="104"/>
      <c r="S16" s="139">
        <f t="shared" ref="S16:S19" si="0">O16*Q16</f>
        <v>26000</v>
      </c>
      <c r="T16" s="139"/>
      <c r="U16" s="32"/>
      <c r="V16" s="33"/>
      <c r="W16" s="24"/>
      <c r="X16" s="102" t="s">
        <v>22</v>
      </c>
      <c r="Y16" s="102"/>
      <c r="Z16" s="102"/>
      <c r="AA16" s="103">
        <v>120</v>
      </c>
      <c r="AB16" s="103"/>
      <c r="AC16" s="104">
        <v>1</v>
      </c>
      <c r="AD16" s="104"/>
      <c r="AE16" s="103">
        <f t="shared" ref="AE16:AE19" si="1">AA16*AC16</f>
        <v>120</v>
      </c>
      <c r="AF16" s="103"/>
      <c r="AG16" s="25"/>
      <c r="AI16" s="24"/>
      <c r="AJ16" s="53"/>
      <c r="AK16" s="131"/>
      <c r="AL16" s="132"/>
      <c r="AM16" s="132"/>
      <c r="AN16" s="132"/>
      <c r="AO16" s="132"/>
      <c r="AP16" s="132"/>
      <c r="AQ16" s="132"/>
      <c r="AR16" s="132"/>
      <c r="AS16" s="133"/>
      <c r="AT16" s="61"/>
      <c r="AU16" s="25"/>
    </row>
    <row r="17" spans="2:47" x14ac:dyDescent="0.25">
      <c r="B17" s="24"/>
      <c r="C17" s="125" t="s">
        <v>2</v>
      </c>
      <c r="D17" s="125"/>
      <c r="E17" s="125"/>
      <c r="F17" s="125"/>
      <c r="G17" s="125"/>
      <c r="H17" s="9">
        <f>H15/H16</f>
        <v>0.52</v>
      </c>
      <c r="I17" s="25"/>
      <c r="K17" s="24"/>
      <c r="L17" s="102" t="s">
        <v>23</v>
      </c>
      <c r="M17" s="102"/>
      <c r="N17" s="102"/>
      <c r="O17" s="139">
        <v>42000</v>
      </c>
      <c r="P17" s="139"/>
      <c r="Q17" s="104">
        <v>0.25</v>
      </c>
      <c r="R17" s="104"/>
      <c r="S17" s="139">
        <f t="shared" si="0"/>
        <v>10500</v>
      </c>
      <c r="T17" s="139"/>
      <c r="U17" s="32"/>
      <c r="V17" s="33"/>
      <c r="W17" s="24"/>
      <c r="X17" s="102" t="s">
        <v>23</v>
      </c>
      <c r="Y17" s="102"/>
      <c r="Z17" s="102"/>
      <c r="AA17" s="103">
        <v>120</v>
      </c>
      <c r="AB17" s="103"/>
      <c r="AC17" s="104">
        <v>0.75</v>
      </c>
      <c r="AD17" s="104"/>
      <c r="AE17" s="103">
        <f t="shared" si="1"/>
        <v>90</v>
      </c>
      <c r="AF17" s="103"/>
      <c r="AG17" s="25"/>
      <c r="AI17" s="24"/>
      <c r="AJ17" s="53"/>
      <c r="AK17" s="131"/>
      <c r="AL17" s="132"/>
      <c r="AM17" s="132"/>
      <c r="AN17" s="132"/>
      <c r="AO17" s="132"/>
      <c r="AP17" s="132"/>
      <c r="AQ17" s="132"/>
      <c r="AR17" s="132"/>
      <c r="AS17" s="133"/>
      <c r="AT17" s="61"/>
      <c r="AU17" s="25"/>
    </row>
    <row r="18" spans="2:47" x14ac:dyDescent="0.25">
      <c r="B18" s="24"/>
      <c r="C18" s="143"/>
      <c r="D18" s="143"/>
      <c r="E18" s="143"/>
      <c r="F18" s="143"/>
      <c r="G18" s="143"/>
      <c r="H18" s="143"/>
      <c r="I18" s="25"/>
      <c r="K18" s="24"/>
      <c r="L18" s="102" t="s">
        <v>24</v>
      </c>
      <c r="M18" s="102"/>
      <c r="N18" s="102"/>
      <c r="O18" s="139">
        <v>35700</v>
      </c>
      <c r="P18" s="139"/>
      <c r="Q18" s="104">
        <v>1</v>
      </c>
      <c r="R18" s="104"/>
      <c r="S18" s="139">
        <f t="shared" si="0"/>
        <v>35700</v>
      </c>
      <c r="T18" s="139"/>
      <c r="U18" s="32"/>
      <c r="V18" s="33"/>
      <c r="W18" s="24"/>
      <c r="X18" s="102" t="s">
        <v>24</v>
      </c>
      <c r="Y18" s="102"/>
      <c r="Z18" s="102"/>
      <c r="AA18" s="103">
        <v>75</v>
      </c>
      <c r="AB18" s="103"/>
      <c r="AC18" s="104">
        <v>0.75</v>
      </c>
      <c r="AD18" s="104"/>
      <c r="AE18" s="103">
        <f t="shared" si="1"/>
        <v>56.25</v>
      </c>
      <c r="AF18" s="103"/>
      <c r="AG18" s="25"/>
      <c r="AI18" s="24"/>
      <c r="AJ18" s="53"/>
      <c r="AK18" s="131"/>
      <c r="AL18" s="132"/>
      <c r="AM18" s="132"/>
      <c r="AN18" s="132"/>
      <c r="AO18" s="132"/>
      <c r="AP18" s="132"/>
      <c r="AQ18" s="132"/>
      <c r="AR18" s="132"/>
      <c r="AS18" s="133"/>
      <c r="AT18" s="61"/>
      <c r="AU18" s="25"/>
    </row>
    <row r="19" spans="2:47" ht="15" customHeight="1" x14ac:dyDescent="0.25">
      <c r="B19" s="24"/>
      <c r="C19" s="95" t="s">
        <v>33</v>
      </c>
      <c r="D19" s="95"/>
      <c r="E19" s="95"/>
      <c r="F19" s="95"/>
      <c r="G19" s="95"/>
      <c r="H19" s="95"/>
      <c r="I19" s="25"/>
      <c r="K19" s="24"/>
      <c r="L19" s="102"/>
      <c r="M19" s="102"/>
      <c r="N19" s="102"/>
      <c r="O19" s="139">
        <v>0</v>
      </c>
      <c r="P19" s="139"/>
      <c r="Q19" s="104">
        <v>0</v>
      </c>
      <c r="R19" s="104"/>
      <c r="S19" s="139">
        <f t="shared" si="0"/>
        <v>0</v>
      </c>
      <c r="T19" s="139"/>
      <c r="U19" s="32"/>
      <c r="V19" s="33"/>
      <c r="W19" s="24"/>
      <c r="X19" s="102" t="s">
        <v>32</v>
      </c>
      <c r="Y19" s="102"/>
      <c r="Z19" s="102"/>
      <c r="AA19" s="103">
        <v>50</v>
      </c>
      <c r="AB19" s="103"/>
      <c r="AC19" s="104">
        <v>1</v>
      </c>
      <c r="AD19" s="104"/>
      <c r="AE19" s="103">
        <f t="shared" si="1"/>
        <v>50</v>
      </c>
      <c r="AF19" s="103"/>
      <c r="AG19" s="25"/>
      <c r="AI19" s="24"/>
      <c r="AJ19" s="53"/>
      <c r="AK19" s="131"/>
      <c r="AL19" s="132"/>
      <c r="AM19" s="132"/>
      <c r="AN19" s="132"/>
      <c r="AO19" s="132"/>
      <c r="AP19" s="132"/>
      <c r="AQ19" s="132"/>
      <c r="AR19" s="132"/>
      <c r="AS19" s="133"/>
      <c r="AT19" s="61"/>
      <c r="AU19" s="25"/>
    </row>
    <row r="20" spans="2:47" x14ac:dyDescent="0.25">
      <c r="B20" s="24"/>
      <c r="C20" s="95"/>
      <c r="D20" s="95"/>
      <c r="E20" s="95"/>
      <c r="F20" s="95"/>
      <c r="G20" s="95"/>
      <c r="H20" s="95"/>
      <c r="I20" s="25"/>
      <c r="K20" s="24"/>
      <c r="L20" s="92" t="s">
        <v>11</v>
      </c>
      <c r="M20" s="92"/>
      <c r="N20" s="92"/>
      <c r="O20" s="140">
        <f>SUM(O15:P19)</f>
        <v>194700</v>
      </c>
      <c r="P20" s="140"/>
      <c r="Q20" s="15" t="s">
        <v>12</v>
      </c>
      <c r="R20" s="14"/>
      <c r="S20" s="140">
        <f>SUM(S15:T19)</f>
        <v>91700</v>
      </c>
      <c r="T20" s="140"/>
      <c r="U20" s="34"/>
      <c r="V20" s="35"/>
      <c r="W20" s="24"/>
      <c r="X20" s="92" t="s">
        <v>29</v>
      </c>
      <c r="Y20" s="92"/>
      <c r="Z20" s="92"/>
      <c r="AA20" s="105">
        <v>2000</v>
      </c>
      <c r="AB20" s="105"/>
      <c r="AC20" s="106" t="s">
        <v>30</v>
      </c>
      <c r="AD20" s="106"/>
      <c r="AE20" s="105">
        <f>SUM(AE15:AF19)</f>
        <v>406.25</v>
      </c>
      <c r="AF20" s="105"/>
      <c r="AG20" s="25"/>
      <c r="AI20" s="24"/>
      <c r="AJ20" s="53"/>
      <c r="AK20" s="131"/>
      <c r="AL20" s="132"/>
      <c r="AM20" s="132"/>
      <c r="AN20" s="132"/>
      <c r="AO20" s="132"/>
      <c r="AP20" s="132"/>
      <c r="AQ20" s="132"/>
      <c r="AR20" s="132"/>
      <c r="AS20" s="133"/>
      <c r="AT20" s="61"/>
      <c r="AU20" s="25"/>
    </row>
    <row r="21" spans="2:47" x14ac:dyDescent="0.25">
      <c r="B21" s="24"/>
      <c r="C21" s="142" t="s">
        <v>0</v>
      </c>
      <c r="D21" s="142"/>
      <c r="E21" s="142"/>
      <c r="F21" s="142"/>
      <c r="G21" s="142"/>
      <c r="H21" s="145"/>
      <c r="I21" s="25"/>
      <c r="K21" s="24"/>
      <c r="L21" s="92" t="s">
        <v>2</v>
      </c>
      <c r="M21" s="92"/>
      <c r="N21" s="92"/>
      <c r="O21" s="92"/>
      <c r="P21" s="92"/>
      <c r="Q21" s="92"/>
      <c r="R21" s="92"/>
      <c r="S21" s="93">
        <f>S20/O20</f>
        <v>0.47098099640472524</v>
      </c>
      <c r="T21" s="93"/>
      <c r="U21" s="36"/>
      <c r="V21" s="37"/>
      <c r="W21" s="24"/>
      <c r="X21" s="92" t="s">
        <v>2</v>
      </c>
      <c r="Y21" s="92"/>
      <c r="Z21" s="92"/>
      <c r="AA21" s="92"/>
      <c r="AB21" s="92"/>
      <c r="AC21" s="92"/>
      <c r="AD21" s="92"/>
      <c r="AE21" s="93">
        <f>AE20/AA20</f>
        <v>0.203125</v>
      </c>
      <c r="AF21" s="93"/>
      <c r="AG21" s="25"/>
      <c r="AI21" s="24"/>
      <c r="AJ21" s="53"/>
      <c r="AK21" s="131"/>
      <c r="AL21" s="132"/>
      <c r="AM21" s="132"/>
      <c r="AN21" s="132"/>
      <c r="AO21" s="132"/>
      <c r="AP21" s="132"/>
      <c r="AQ21" s="132"/>
      <c r="AR21" s="132"/>
      <c r="AS21" s="133"/>
      <c r="AT21" s="61"/>
      <c r="AU21" s="25"/>
    </row>
    <row r="22" spans="2:47" x14ac:dyDescent="0.25">
      <c r="B22" s="24"/>
      <c r="C22" s="142" t="s">
        <v>1</v>
      </c>
      <c r="D22" s="142"/>
      <c r="E22" s="142"/>
      <c r="F22" s="142"/>
      <c r="G22" s="142"/>
      <c r="H22" s="146"/>
      <c r="I22" s="25"/>
      <c r="K22" s="24"/>
      <c r="L22" s="94"/>
      <c r="M22" s="94"/>
      <c r="N22" s="94"/>
      <c r="O22" s="94"/>
      <c r="P22" s="94"/>
      <c r="Q22" s="94"/>
      <c r="R22" s="94"/>
      <c r="S22" s="94"/>
      <c r="T22" s="94"/>
      <c r="U22" s="38"/>
      <c r="V22" s="7"/>
      <c r="W22" s="24"/>
      <c r="X22" s="94"/>
      <c r="Y22" s="94"/>
      <c r="Z22" s="94"/>
      <c r="AA22" s="94"/>
      <c r="AB22" s="94"/>
      <c r="AC22" s="94"/>
      <c r="AD22" s="94"/>
      <c r="AE22" s="94"/>
      <c r="AF22" s="94"/>
      <c r="AG22" s="25"/>
      <c r="AI22" s="24"/>
      <c r="AJ22" s="53"/>
      <c r="AK22" s="131"/>
      <c r="AL22" s="132"/>
      <c r="AM22" s="132"/>
      <c r="AN22" s="132"/>
      <c r="AO22" s="132"/>
      <c r="AP22" s="132"/>
      <c r="AQ22" s="132"/>
      <c r="AR22" s="132"/>
      <c r="AS22" s="133"/>
      <c r="AT22" s="61"/>
      <c r="AU22" s="25"/>
    </row>
    <row r="23" spans="2:47" ht="24" customHeight="1" x14ac:dyDescent="0.25">
      <c r="B23" s="24"/>
      <c r="C23" s="142" t="s">
        <v>2</v>
      </c>
      <c r="D23" s="142"/>
      <c r="E23" s="142"/>
      <c r="F23" s="142"/>
      <c r="G23" s="142"/>
      <c r="H23" s="17" t="e">
        <f>H21/H22</f>
        <v>#DIV/0!</v>
      </c>
      <c r="I23" s="25"/>
      <c r="K23" s="24"/>
      <c r="L23" s="95" t="s">
        <v>33</v>
      </c>
      <c r="M23" s="95"/>
      <c r="N23" s="95"/>
      <c r="O23" s="95"/>
      <c r="P23" s="95"/>
      <c r="Q23" s="95"/>
      <c r="R23" s="95"/>
      <c r="S23" s="95"/>
      <c r="T23" s="95"/>
      <c r="U23" s="39"/>
      <c r="V23" s="40"/>
      <c r="W23" s="24"/>
      <c r="X23" s="95" t="s">
        <v>33</v>
      </c>
      <c r="Y23" s="95"/>
      <c r="Z23" s="95"/>
      <c r="AA23" s="95"/>
      <c r="AB23" s="95"/>
      <c r="AC23" s="95"/>
      <c r="AD23" s="95"/>
      <c r="AE23" s="95"/>
      <c r="AF23" s="95"/>
      <c r="AG23" s="25"/>
      <c r="AI23" s="24"/>
      <c r="AJ23" s="53"/>
      <c r="AK23" s="131"/>
      <c r="AL23" s="132"/>
      <c r="AM23" s="132"/>
      <c r="AN23" s="132"/>
      <c r="AO23" s="132"/>
      <c r="AP23" s="132"/>
      <c r="AQ23" s="132"/>
      <c r="AR23" s="132"/>
      <c r="AS23" s="133"/>
      <c r="AT23" s="61"/>
      <c r="AU23" s="25"/>
    </row>
    <row r="24" spans="2:47" ht="15" customHeight="1" x14ac:dyDescent="0.25">
      <c r="B24" s="24"/>
      <c r="I24" s="25"/>
      <c r="K24" s="24"/>
      <c r="L24" s="97" t="s">
        <v>8</v>
      </c>
      <c r="M24" s="97"/>
      <c r="N24" s="97"/>
      <c r="O24" s="96" t="s">
        <v>13</v>
      </c>
      <c r="P24" s="96"/>
      <c r="Q24" s="100" t="s">
        <v>9</v>
      </c>
      <c r="R24" s="100"/>
      <c r="S24" s="100" t="s">
        <v>10</v>
      </c>
      <c r="T24" s="100"/>
      <c r="U24" s="41"/>
      <c r="V24" s="16"/>
      <c r="W24" s="24"/>
      <c r="X24" s="96" t="s">
        <v>27</v>
      </c>
      <c r="Y24" s="97"/>
      <c r="Z24" s="97"/>
      <c r="AA24" s="96" t="s">
        <v>25</v>
      </c>
      <c r="AB24" s="96"/>
      <c r="AC24" s="100" t="s">
        <v>26</v>
      </c>
      <c r="AD24" s="100"/>
      <c r="AE24" s="100" t="s">
        <v>28</v>
      </c>
      <c r="AF24" s="100"/>
      <c r="AG24" s="25"/>
      <c r="AI24" s="24"/>
      <c r="AJ24" s="53"/>
      <c r="AK24" s="131"/>
      <c r="AL24" s="132"/>
      <c r="AM24" s="132"/>
      <c r="AN24" s="132"/>
      <c r="AO24" s="132"/>
      <c r="AP24" s="132"/>
      <c r="AQ24" s="132"/>
      <c r="AR24" s="132"/>
      <c r="AS24" s="133"/>
      <c r="AT24" s="61"/>
      <c r="AU24" s="25"/>
    </row>
    <row r="25" spans="2:47" ht="15.75" thickBot="1" x14ac:dyDescent="0.3">
      <c r="B25" s="42"/>
      <c r="C25" s="43"/>
      <c r="D25" s="43"/>
      <c r="E25" s="43"/>
      <c r="F25" s="43"/>
      <c r="G25" s="43"/>
      <c r="H25" s="43"/>
      <c r="I25" s="44"/>
      <c r="K25" s="24"/>
      <c r="L25" s="98"/>
      <c r="M25" s="98"/>
      <c r="N25" s="98"/>
      <c r="O25" s="99"/>
      <c r="P25" s="99"/>
      <c r="Q25" s="101"/>
      <c r="R25" s="101"/>
      <c r="S25" s="101"/>
      <c r="T25" s="101"/>
      <c r="U25" s="41"/>
      <c r="V25" s="16"/>
      <c r="W25" s="24"/>
      <c r="X25" s="98"/>
      <c r="Y25" s="98"/>
      <c r="Z25" s="98"/>
      <c r="AA25" s="99"/>
      <c r="AB25" s="99"/>
      <c r="AC25" s="101"/>
      <c r="AD25" s="101"/>
      <c r="AE25" s="101"/>
      <c r="AF25" s="101"/>
      <c r="AG25" s="25"/>
      <c r="AI25" s="24"/>
      <c r="AJ25" s="53"/>
      <c r="AK25" s="131"/>
      <c r="AL25" s="132"/>
      <c r="AM25" s="132"/>
      <c r="AN25" s="132"/>
      <c r="AO25" s="132"/>
      <c r="AP25" s="132"/>
      <c r="AQ25" s="132"/>
      <c r="AR25" s="132"/>
      <c r="AS25" s="133"/>
      <c r="AT25" s="61"/>
      <c r="AU25" s="25"/>
    </row>
    <row r="26" spans="2:47" x14ac:dyDescent="0.25">
      <c r="K26" s="24"/>
      <c r="L26" s="149"/>
      <c r="M26" s="150"/>
      <c r="N26" s="151"/>
      <c r="O26" s="152">
        <v>0</v>
      </c>
      <c r="P26" s="153"/>
      <c r="Q26" s="154">
        <v>0</v>
      </c>
      <c r="R26" s="155"/>
      <c r="S26" s="112">
        <f>O26*Q26</f>
        <v>0</v>
      </c>
      <c r="T26" s="113"/>
      <c r="U26" s="70"/>
      <c r="V26" s="71"/>
      <c r="W26" s="24"/>
      <c r="X26" s="149"/>
      <c r="Y26" s="150"/>
      <c r="Z26" s="151"/>
      <c r="AA26" s="156">
        <v>0</v>
      </c>
      <c r="AB26" s="157"/>
      <c r="AC26" s="154">
        <v>0</v>
      </c>
      <c r="AD26" s="155"/>
      <c r="AE26" s="91">
        <f>AA26*AC26</f>
        <v>0</v>
      </c>
      <c r="AF26" s="91"/>
      <c r="AG26" s="30"/>
      <c r="AH26" s="68"/>
      <c r="AI26" s="54"/>
      <c r="AJ26" s="55"/>
      <c r="AK26" s="131"/>
      <c r="AL26" s="132"/>
      <c r="AM26" s="132"/>
      <c r="AN26" s="132"/>
      <c r="AO26" s="132"/>
      <c r="AP26" s="132"/>
      <c r="AQ26" s="132"/>
      <c r="AR26" s="132"/>
      <c r="AS26" s="133"/>
      <c r="AT26" s="61"/>
      <c r="AU26" s="25"/>
    </row>
    <row r="27" spans="2:47" ht="15.75" thickBot="1" x14ac:dyDescent="0.3">
      <c r="K27" s="24"/>
      <c r="L27" s="149"/>
      <c r="M27" s="150"/>
      <c r="N27" s="151"/>
      <c r="O27" s="152">
        <v>0</v>
      </c>
      <c r="P27" s="153"/>
      <c r="Q27" s="154">
        <v>0</v>
      </c>
      <c r="R27" s="155"/>
      <c r="S27" s="112">
        <f t="shared" ref="S27:S37" si="2">O27*Q27</f>
        <v>0</v>
      </c>
      <c r="T27" s="113"/>
      <c r="U27" s="70"/>
      <c r="V27" s="71"/>
      <c r="W27" s="24"/>
      <c r="X27" s="149"/>
      <c r="Y27" s="150"/>
      <c r="Z27" s="151"/>
      <c r="AA27" s="156">
        <v>0</v>
      </c>
      <c r="AB27" s="157"/>
      <c r="AC27" s="154">
        <v>0</v>
      </c>
      <c r="AD27" s="155"/>
      <c r="AE27" s="91">
        <f t="shared" ref="AE27:AE37" si="3">AA27*AC27</f>
        <v>0</v>
      </c>
      <c r="AF27" s="91"/>
      <c r="AG27" s="69"/>
      <c r="AH27" s="3"/>
      <c r="AI27" s="62"/>
      <c r="AJ27" s="63"/>
      <c r="AK27" s="131"/>
      <c r="AL27" s="132"/>
      <c r="AM27" s="132"/>
      <c r="AN27" s="132"/>
      <c r="AO27" s="132"/>
      <c r="AP27" s="132"/>
      <c r="AQ27" s="132"/>
      <c r="AR27" s="132"/>
      <c r="AS27" s="133"/>
      <c r="AT27" s="61"/>
      <c r="AU27" s="25"/>
    </row>
    <row r="28" spans="2:47" ht="18.75" x14ac:dyDescent="0.3">
      <c r="B28" s="20"/>
      <c r="C28" s="138" t="s">
        <v>19</v>
      </c>
      <c r="D28" s="138"/>
      <c r="E28" s="138"/>
      <c r="F28" s="138"/>
      <c r="G28" s="138"/>
      <c r="H28" s="138"/>
      <c r="I28" s="21"/>
      <c r="K28" s="24"/>
      <c r="L28" s="149"/>
      <c r="M28" s="150"/>
      <c r="N28" s="151"/>
      <c r="O28" s="152">
        <v>0</v>
      </c>
      <c r="P28" s="153"/>
      <c r="Q28" s="154">
        <v>0</v>
      </c>
      <c r="R28" s="155"/>
      <c r="S28" s="112">
        <f t="shared" si="2"/>
        <v>0</v>
      </c>
      <c r="T28" s="113"/>
      <c r="U28" s="70"/>
      <c r="V28" s="71"/>
      <c r="W28" s="24"/>
      <c r="X28" s="149"/>
      <c r="Y28" s="150"/>
      <c r="Z28" s="151"/>
      <c r="AA28" s="156">
        <v>0</v>
      </c>
      <c r="AB28" s="157"/>
      <c r="AC28" s="154">
        <v>0</v>
      </c>
      <c r="AD28" s="155"/>
      <c r="AE28" s="91">
        <f t="shared" si="3"/>
        <v>0</v>
      </c>
      <c r="AF28" s="91"/>
      <c r="AG28" s="25"/>
      <c r="AI28" s="24"/>
      <c r="AJ28" s="53"/>
      <c r="AK28" s="131"/>
      <c r="AL28" s="132"/>
      <c r="AM28" s="132"/>
      <c r="AN28" s="132"/>
      <c r="AO28" s="132"/>
      <c r="AP28" s="132"/>
      <c r="AQ28" s="132"/>
      <c r="AR28" s="132"/>
      <c r="AS28" s="133"/>
      <c r="AT28" s="61"/>
      <c r="AU28" s="25"/>
    </row>
    <row r="29" spans="2:47" ht="15" customHeight="1" x14ac:dyDescent="0.25">
      <c r="B29" s="24"/>
      <c r="C29" s="141" t="s">
        <v>7</v>
      </c>
      <c r="D29" s="141"/>
      <c r="E29" s="141"/>
      <c r="F29" s="141"/>
      <c r="G29" s="141"/>
      <c r="H29" s="141"/>
      <c r="I29" s="25"/>
      <c r="K29" s="24"/>
      <c r="L29" s="149"/>
      <c r="M29" s="150"/>
      <c r="N29" s="151"/>
      <c r="O29" s="152">
        <v>0</v>
      </c>
      <c r="P29" s="153"/>
      <c r="Q29" s="154">
        <v>0</v>
      </c>
      <c r="R29" s="155"/>
      <c r="S29" s="112">
        <f t="shared" si="2"/>
        <v>0</v>
      </c>
      <c r="T29" s="113"/>
      <c r="U29" s="70"/>
      <c r="V29" s="71"/>
      <c r="W29" s="24"/>
      <c r="X29" s="149"/>
      <c r="Y29" s="150"/>
      <c r="Z29" s="151"/>
      <c r="AA29" s="156">
        <v>0</v>
      </c>
      <c r="AB29" s="157"/>
      <c r="AC29" s="154">
        <v>0</v>
      </c>
      <c r="AD29" s="155"/>
      <c r="AE29" s="91">
        <f t="shared" si="3"/>
        <v>0</v>
      </c>
      <c r="AF29" s="91"/>
      <c r="AG29" s="25"/>
      <c r="AI29" s="24"/>
      <c r="AJ29" s="53"/>
      <c r="AK29" s="134"/>
      <c r="AL29" s="135"/>
      <c r="AM29" s="135"/>
      <c r="AN29" s="135"/>
      <c r="AO29" s="135"/>
      <c r="AP29" s="135"/>
      <c r="AQ29" s="135"/>
      <c r="AR29" s="135"/>
      <c r="AS29" s="136"/>
      <c r="AT29" s="61"/>
      <c r="AU29" s="25"/>
    </row>
    <row r="30" spans="2:47" x14ac:dyDescent="0.25">
      <c r="B30" s="24"/>
      <c r="C30" s="141"/>
      <c r="D30" s="141"/>
      <c r="E30" s="141"/>
      <c r="F30" s="141"/>
      <c r="G30" s="141"/>
      <c r="H30" s="141"/>
      <c r="I30" s="25"/>
      <c r="K30" s="24"/>
      <c r="L30" s="149"/>
      <c r="M30" s="150"/>
      <c r="N30" s="151"/>
      <c r="O30" s="152">
        <v>0</v>
      </c>
      <c r="P30" s="153"/>
      <c r="Q30" s="154">
        <v>0</v>
      </c>
      <c r="R30" s="155"/>
      <c r="S30" s="112">
        <f t="shared" si="2"/>
        <v>0</v>
      </c>
      <c r="T30" s="113"/>
      <c r="U30" s="70"/>
      <c r="V30" s="71"/>
      <c r="W30" s="24"/>
      <c r="X30" s="149"/>
      <c r="Y30" s="150"/>
      <c r="Z30" s="151"/>
      <c r="AA30" s="156">
        <v>0</v>
      </c>
      <c r="AB30" s="157"/>
      <c r="AC30" s="154">
        <v>0</v>
      </c>
      <c r="AD30" s="155"/>
      <c r="AE30" s="91">
        <f t="shared" si="3"/>
        <v>0</v>
      </c>
      <c r="AF30" s="91"/>
      <c r="AG30" s="25"/>
      <c r="AI30" s="24"/>
      <c r="AJ30" s="53"/>
      <c r="AT30" s="52"/>
      <c r="AU30" s="25"/>
    </row>
    <row r="31" spans="2:47" x14ac:dyDescent="0.25">
      <c r="B31" s="24"/>
      <c r="C31" s="141"/>
      <c r="D31" s="141"/>
      <c r="E31" s="141"/>
      <c r="F31" s="141"/>
      <c r="G31" s="141"/>
      <c r="H31" s="141"/>
      <c r="I31" s="25"/>
      <c r="K31" s="24"/>
      <c r="L31" s="149"/>
      <c r="M31" s="150"/>
      <c r="N31" s="151"/>
      <c r="O31" s="152">
        <v>0</v>
      </c>
      <c r="P31" s="153"/>
      <c r="Q31" s="154">
        <v>0</v>
      </c>
      <c r="R31" s="155"/>
      <c r="S31" s="112">
        <f t="shared" si="2"/>
        <v>0</v>
      </c>
      <c r="T31" s="113"/>
      <c r="U31" s="70"/>
      <c r="V31" s="71"/>
      <c r="W31" s="24"/>
      <c r="X31" s="149"/>
      <c r="Y31" s="150"/>
      <c r="Z31" s="151"/>
      <c r="AA31" s="156">
        <v>0</v>
      </c>
      <c r="AB31" s="157"/>
      <c r="AC31" s="154">
        <v>0</v>
      </c>
      <c r="AD31" s="155"/>
      <c r="AE31" s="91">
        <f t="shared" si="3"/>
        <v>0</v>
      </c>
      <c r="AF31" s="91"/>
      <c r="AG31" s="25"/>
      <c r="AI31" s="24"/>
      <c r="AJ31" s="53"/>
      <c r="AT31" s="52"/>
      <c r="AU31" s="25"/>
    </row>
    <row r="32" spans="2:47" x14ac:dyDescent="0.25">
      <c r="B32" s="24"/>
      <c r="C32" s="122"/>
      <c r="D32" s="122"/>
      <c r="E32" s="122"/>
      <c r="F32" s="122"/>
      <c r="G32" s="122"/>
      <c r="H32" s="122"/>
      <c r="I32" s="25"/>
      <c r="K32" s="24"/>
      <c r="L32" s="149"/>
      <c r="M32" s="150"/>
      <c r="N32" s="151"/>
      <c r="O32" s="152">
        <v>0</v>
      </c>
      <c r="P32" s="153"/>
      <c r="Q32" s="154">
        <v>0</v>
      </c>
      <c r="R32" s="155"/>
      <c r="S32" s="112">
        <f t="shared" si="2"/>
        <v>0</v>
      </c>
      <c r="T32" s="113"/>
      <c r="U32" s="70"/>
      <c r="V32" s="71"/>
      <c r="W32" s="24"/>
      <c r="X32" s="149"/>
      <c r="Y32" s="150"/>
      <c r="Z32" s="151"/>
      <c r="AA32" s="156">
        <v>0</v>
      </c>
      <c r="AB32" s="157"/>
      <c r="AC32" s="154">
        <v>0</v>
      </c>
      <c r="AD32" s="155"/>
      <c r="AE32" s="91">
        <f t="shared" si="3"/>
        <v>0</v>
      </c>
      <c r="AF32" s="91"/>
      <c r="AG32" s="25"/>
      <c r="AI32" s="24"/>
      <c r="AJ32" s="53"/>
      <c r="AT32" s="52"/>
      <c r="AU32" s="25"/>
    </row>
    <row r="33" spans="2:47" ht="15" customHeight="1" x14ac:dyDescent="0.25">
      <c r="B33" s="24"/>
      <c r="C33" s="123" t="s">
        <v>18</v>
      </c>
      <c r="D33" s="124"/>
      <c r="E33" s="124"/>
      <c r="F33" s="124"/>
      <c r="G33" s="124"/>
      <c r="H33" s="124"/>
      <c r="I33" s="25"/>
      <c r="K33" s="24"/>
      <c r="L33" s="149"/>
      <c r="M33" s="150"/>
      <c r="N33" s="151"/>
      <c r="O33" s="152">
        <v>0</v>
      </c>
      <c r="P33" s="153"/>
      <c r="Q33" s="154">
        <v>0</v>
      </c>
      <c r="R33" s="155"/>
      <c r="S33" s="112">
        <f t="shared" si="2"/>
        <v>0</v>
      </c>
      <c r="T33" s="113"/>
      <c r="U33" s="70"/>
      <c r="V33" s="71"/>
      <c r="W33" s="24"/>
      <c r="X33" s="149"/>
      <c r="Y33" s="150"/>
      <c r="Z33" s="151"/>
      <c r="AA33" s="156">
        <v>0</v>
      </c>
      <c r="AB33" s="157"/>
      <c r="AC33" s="154">
        <v>0</v>
      </c>
      <c r="AD33" s="155"/>
      <c r="AE33" s="91">
        <f t="shared" si="3"/>
        <v>0</v>
      </c>
      <c r="AF33" s="91"/>
      <c r="AG33" s="25"/>
      <c r="AI33" s="24"/>
      <c r="AJ33" s="53"/>
      <c r="AT33" s="52"/>
      <c r="AU33" s="25"/>
    </row>
    <row r="34" spans="2:47" x14ac:dyDescent="0.25">
      <c r="B34" s="24"/>
      <c r="C34" s="124"/>
      <c r="D34" s="124"/>
      <c r="E34" s="124"/>
      <c r="F34" s="124"/>
      <c r="G34" s="124"/>
      <c r="H34" s="124"/>
      <c r="I34" s="25"/>
      <c r="K34" s="24"/>
      <c r="L34" s="149"/>
      <c r="M34" s="150"/>
      <c r="N34" s="151"/>
      <c r="O34" s="152">
        <v>0</v>
      </c>
      <c r="P34" s="153"/>
      <c r="Q34" s="154">
        <v>0</v>
      </c>
      <c r="R34" s="155"/>
      <c r="S34" s="112">
        <f t="shared" si="2"/>
        <v>0</v>
      </c>
      <c r="T34" s="113"/>
      <c r="U34" s="70"/>
      <c r="V34" s="71"/>
      <c r="W34" s="24"/>
      <c r="X34" s="149"/>
      <c r="Y34" s="150"/>
      <c r="Z34" s="151"/>
      <c r="AA34" s="156">
        <v>0</v>
      </c>
      <c r="AB34" s="157"/>
      <c r="AC34" s="154">
        <v>0</v>
      </c>
      <c r="AD34" s="155"/>
      <c r="AE34" s="91">
        <f t="shared" si="3"/>
        <v>0</v>
      </c>
      <c r="AF34" s="91"/>
      <c r="AG34" s="25"/>
      <c r="AI34" s="24"/>
      <c r="AJ34" s="53"/>
      <c r="AK34" s="64"/>
      <c r="AL34" s="64"/>
      <c r="AM34" s="64"/>
      <c r="AN34" s="64"/>
      <c r="AO34" s="64"/>
      <c r="AP34" s="64"/>
      <c r="AQ34" s="64"/>
      <c r="AR34" s="64"/>
      <c r="AS34" s="64"/>
      <c r="AT34" s="52"/>
      <c r="AU34" s="25"/>
    </row>
    <row r="35" spans="2:47" x14ac:dyDescent="0.25">
      <c r="B35" s="24"/>
      <c r="C35" s="125" t="s">
        <v>3</v>
      </c>
      <c r="D35" s="125"/>
      <c r="E35" s="125"/>
      <c r="F35" s="125"/>
      <c r="G35" s="125"/>
      <c r="H35" s="10">
        <v>4</v>
      </c>
      <c r="I35" s="25"/>
      <c r="K35" s="24"/>
      <c r="L35" s="149"/>
      <c r="M35" s="150"/>
      <c r="N35" s="151"/>
      <c r="O35" s="152">
        <v>0</v>
      </c>
      <c r="P35" s="153"/>
      <c r="Q35" s="154">
        <v>0</v>
      </c>
      <c r="R35" s="155"/>
      <c r="S35" s="112">
        <f t="shared" si="2"/>
        <v>0</v>
      </c>
      <c r="T35" s="113"/>
      <c r="U35" s="70"/>
      <c r="V35" s="71"/>
      <c r="W35" s="24"/>
      <c r="X35" s="149"/>
      <c r="Y35" s="150"/>
      <c r="Z35" s="151"/>
      <c r="AA35" s="156">
        <v>0</v>
      </c>
      <c r="AB35" s="157"/>
      <c r="AC35" s="154">
        <v>0</v>
      </c>
      <c r="AD35" s="155"/>
      <c r="AE35" s="91">
        <f t="shared" si="3"/>
        <v>0</v>
      </c>
      <c r="AF35" s="91"/>
      <c r="AG35" s="25"/>
      <c r="AI35" s="24"/>
      <c r="AJ35" s="53"/>
      <c r="AK35" s="65" t="s">
        <v>38</v>
      </c>
      <c r="AL35" s="65"/>
      <c r="AM35" s="65"/>
      <c r="AN35" s="65"/>
      <c r="AO35" s="65"/>
      <c r="AP35" s="65"/>
      <c r="AQ35" s="65"/>
      <c r="AR35" s="65" t="s">
        <v>39</v>
      </c>
      <c r="AT35" s="52"/>
      <c r="AU35" s="25"/>
    </row>
    <row r="36" spans="2:47" ht="24.95" customHeight="1" x14ac:dyDescent="0.25">
      <c r="B36" s="24"/>
      <c r="C36" s="126" t="s">
        <v>4</v>
      </c>
      <c r="D36" s="126"/>
      <c r="E36" s="126"/>
      <c r="F36" s="126"/>
      <c r="G36" s="126"/>
      <c r="H36" s="10">
        <v>1</v>
      </c>
      <c r="I36" s="25"/>
      <c r="K36" s="24"/>
      <c r="L36" s="149"/>
      <c r="M36" s="150"/>
      <c r="N36" s="151"/>
      <c r="O36" s="152">
        <v>0</v>
      </c>
      <c r="P36" s="153"/>
      <c r="Q36" s="154">
        <v>0</v>
      </c>
      <c r="R36" s="155"/>
      <c r="S36" s="112">
        <f t="shared" si="2"/>
        <v>0</v>
      </c>
      <c r="T36" s="113"/>
      <c r="U36" s="70"/>
      <c r="V36" s="71"/>
      <c r="W36" s="24"/>
      <c r="X36" s="149"/>
      <c r="Y36" s="150"/>
      <c r="Z36" s="151"/>
      <c r="AA36" s="156">
        <v>0</v>
      </c>
      <c r="AB36" s="157"/>
      <c r="AC36" s="154">
        <v>0</v>
      </c>
      <c r="AD36" s="155"/>
      <c r="AE36" s="91">
        <f t="shared" si="3"/>
        <v>0</v>
      </c>
      <c r="AF36" s="91"/>
      <c r="AG36" s="25"/>
      <c r="AI36" s="24"/>
      <c r="AJ36" s="53"/>
      <c r="AT36" s="52"/>
      <c r="AU36" s="25"/>
    </row>
    <row r="37" spans="2:47" x14ac:dyDescent="0.25">
      <c r="B37" s="24"/>
      <c r="C37" s="125" t="s">
        <v>2</v>
      </c>
      <c r="D37" s="125"/>
      <c r="E37" s="125"/>
      <c r="F37" s="125"/>
      <c r="G37" s="125"/>
      <c r="H37" s="9">
        <f>H36/H35</f>
        <v>0.25</v>
      </c>
      <c r="I37" s="25"/>
      <c r="K37" s="24"/>
      <c r="L37" s="149"/>
      <c r="M37" s="150"/>
      <c r="N37" s="151"/>
      <c r="O37" s="152">
        <v>0</v>
      </c>
      <c r="P37" s="153"/>
      <c r="Q37" s="154">
        <v>0</v>
      </c>
      <c r="R37" s="155"/>
      <c r="S37" s="112">
        <f t="shared" si="2"/>
        <v>0</v>
      </c>
      <c r="T37" s="113"/>
      <c r="U37" s="70"/>
      <c r="V37" s="71"/>
      <c r="W37" s="24"/>
      <c r="X37" s="149"/>
      <c r="Y37" s="150"/>
      <c r="Z37" s="151"/>
      <c r="AA37" s="156">
        <v>0</v>
      </c>
      <c r="AB37" s="157"/>
      <c r="AC37" s="154">
        <v>0</v>
      </c>
      <c r="AD37" s="155"/>
      <c r="AE37" s="91">
        <f t="shared" si="3"/>
        <v>0</v>
      </c>
      <c r="AF37" s="91"/>
      <c r="AG37" s="25"/>
      <c r="AI37" s="24"/>
      <c r="AJ37" s="53"/>
      <c r="AT37" s="52"/>
      <c r="AU37" s="25"/>
    </row>
    <row r="38" spans="2:47" x14ac:dyDescent="0.25">
      <c r="B38" s="24"/>
      <c r="C38" s="94"/>
      <c r="D38" s="94"/>
      <c r="E38" s="94"/>
      <c r="F38" s="94"/>
      <c r="G38" s="94"/>
      <c r="H38" s="94"/>
      <c r="I38" s="25"/>
      <c r="K38" s="24"/>
      <c r="L38" s="114" t="s">
        <v>11</v>
      </c>
      <c r="M38" s="115"/>
      <c r="N38" s="116"/>
      <c r="O38" s="117">
        <f>SUM(O26:P37)</f>
        <v>0</v>
      </c>
      <c r="P38" s="118"/>
      <c r="Q38" s="114" t="s">
        <v>12</v>
      </c>
      <c r="R38" s="116"/>
      <c r="S38" s="117">
        <f>SUM(S26:T37)</f>
        <v>0</v>
      </c>
      <c r="T38" s="118"/>
      <c r="U38" s="72"/>
      <c r="V38" s="73"/>
      <c r="W38" s="24"/>
      <c r="X38" s="81" t="s">
        <v>45</v>
      </c>
      <c r="Y38" s="82"/>
      <c r="Z38" s="83"/>
      <c r="AA38" s="158">
        <v>0</v>
      </c>
      <c r="AB38" s="159"/>
      <c r="AC38" s="81" t="s">
        <v>31</v>
      </c>
      <c r="AD38" s="83"/>
      <c r="AE38" s="84">
        <f>SUM(AE26:AF37)</f>
        <v>0</v>
      </c>
      <c r="AF38" s="85"/>
      <c r="AG38" s="25"/>
      <c r="AI38" s="24"/>
      <c r="AJ38" s="53"/>
      <c r="AT38" s="52"/>
      <c r="AU38" s="25"/>
    </row>
    <row r="39" spans="2:47" x14ac:dyDescent="0.25">
      <c r="B39" s="24"/>
      <c r="C39" s="95" t="s">
        <v>33</v>
      </c>
      <c r="D39" s="95"/>
      <c r="E39" s="95"/>
      <c r="F39" s="95"/>
      <c r="G39" s="95"/>
      <c r="H39" s="95"/>
      <c r="I39" s="25"/>
      <c r="K39" s="24"/>
      <c r="L39" s="86" t="s">
        <v>2</v>
      </c>
      <c r="M39" s="87"/>
      <c r="N39" s="87"/>
      <c r="O39" s="87"/>
      <c r="P39" s="87"/>
      <c r="Q39" s="87"/>
      <c r="R39" s="88"/>
      <c r="S39" s="89" t="e">
        <f>S38/O38</f>
        <v>#DIV/0!</v>
      </c>
      <c r="T39" s="90"/>
      <c r="U39" s="38"/>
      <c r="V39" s="7"/>
      <c r="W39" s="24"/>
      <c r="X39" s="86" t="s">
        <v>2</v>
      </c>
      <c r="Y39" s="87"/>
      <c r="Z39" s="87"/>
      <c r="AA39" s="87"/>
      <c r="AB39" s="87"/>
      <c r="AC39" s="87"/>
      <c r="AD39" s="88"/>
      <c r="AE39" s="89" t="e">
        <f>AE38/AA38</f>
        <v>#DIV/0!</v>
      </c>
      <c r="AF39" s="90"/>
      <c r="AG39" s="25"/>
      <c r="AI39" s="24"/>
      <c r="AJ39" s="53"/>
      <c r="AT39" s="52"/>
      <c r="AU39" s="25"/>
    </row>
    <row r="40" spans="2:47" x14ac:dyDescent="0.25">
      <c r="B40" s="24"/>
      <c r="C40" s="95"/>
      <c r="D40" s="95"/>
      <c r="E40" s="95"/>
      <c r="F40" s="95"/>
      <c r="G40" s="95"/>
      <c r="H40" s="95"/>
      <c r="I40" s="25"/>
      <c r="K40" s="24"/>
      <c r="U40" s="25"/>
      <c r="W40" s="24"/>
      <c r="AG40" s="25"/>
      <c r="AI40" s="24"/>
      <c r="AJ40" s="66"/>
      <c r="AK40" s="64"/>
      <c r="AL40" s="64"/>
      <c r="AM40" s="64"/>
      <c r="AN40" s="64"/>
      <c r="AO40" s="64"/>
      <c r="AP40" s="64"/>
      <c r="AQ40" s="64"/>
      <c r="AR40" s="64"/>
      <c r="AS40" s="64"/>
      <c r="AT40" s="67"/>
      <c r="AU40" s="25"/>
    </row>
    <row r="41" spans="2:47" ht="15.75" thickBot="1" x14ac:dyDescent="0.3">
      <c r="B41" s="24"/>
      <c r="C41" s="127" t="s">
        <v>3</v>
      </c>
      <c r="D41" s="127"/>
      <c r="E41" s="127"/>
      <c r="F41" s="127"/>
      <c r="G41" s="127"/>
      <c r="H41" s="147"/>
      <c r="I41" s="25"/>
      <c r="K41" s="42"/>
      <c r="L41" s="43"/>
      <c r="M41" s="43"/>
      <c r="N41" s="43"/>
      <c r="O41" s="43"/>
      <c r="P41" s="43"/>
      <c r="Q41" s="43"/>
      <c r="R41" s="43"/>
      <c r="S41" s="43"/>
      <c r="T41" s="43"/>
      <c r="U41" s="44"/>
      <c r="W41" s="42"/>
      <c r="X41" s="43"/>
      <c r="Y41" s="43"/>
      <c r="Z41" s="43"/>
      <c r="AA41" s="43"/>
      <c r="AB41" s="43"/>
      <c r="AC41" s="43"/>
      <c r="AD41" s="43"/>
      <c r="AE41" s="43"/>
      <c r="AF41" s="43"/>
      <c r="AG41" s="44"/>
      <c r="AI41" s="42"/>
      <c r="AJ41" s="43"/>
      <c r="AK41" s="43"/>
      <c r="AL41" s="43"/>
      <c r="AM41" s="43"/>
      <c r="AN41" s="43"/>
      <c r="AO41" s="43"/>
      <c r="AP41" s="43"/>
      <c r="AQ41" s="43"/>
      <c r="AR41" s="43"/>
      <c r="AS41" s="43"/>
      <c r="AT41" s="43"/>
      <c r="AU41" s="44"/>
    </row>
    <row r="42" spans="2:47" ht="18.75" customHeight="1" x14ac:dyDescent="0.25">
      <c r="B42" s="24"/>
      <c r="C42" s="119" t="s">
        <v>4</v>
      </c>
      <c r="D42" s="119"/>
      <c r="E42" s="119"/>
      <c r="F42" s="119"/>
      <c r="G42" s="119"/>
      <c r="H42" s="148"/>
      <c r="I42" s="25"/>
    </row>
    <row r="43" spans="2:47" x14ac:dyDescent="0.25">
      <c r="B43" s="24"/>
      <c r="C43" s="119"/>
      <c r="D43" s="119"/>
      <c r="E43" s="119"/>
      <c r="F43" s="119"/>
      <c r="G43" s="119"/>
      <c r="H43" s="148"/>
      <c r="I43" s="25"/>
    </row>
    <row r="44" spans="2:47" x14ac:dyDescent="0.25">
      <c r="B44" s="24"/>
      <c r="C44" s="120" t="s">
        <v>2</v>
      </c>
      <c r="D44" s="120"/>
      <c r="E44" s="120"/>
      <c r="F44" s="120"/>
      <c r="G44" s="120"/>
      <c r="H44" s="18" t="e">
        <f>H42/H41</f>
        <v>#DIV/0!</v>
      </c>
      <c r="I44" s="25"/>
    </row>
    <row r="45" spans="2:47" x14ac:dyDescent="0.25">
      <c r="B45" s="24"/>
      <c r="C45" s="121"/>
      <c r="D45" s="121"/>
      <c r="E45" s="121"/>
      <c r="F45" s="121"/>
      <c r="G45" s="121"/>
      <c r="H45" s="121"/>
      <c r="I45" s="25"/>
    </row>
    <row r="46" spans="2:47" ht="15.75" thickBot="1" x14ac:dyDescent="0.3">
      <c r="B46" s="42"/>
      <c r="C46" s="43"/>
      <c r="D46" s="43"/>
      <c r="E46" s="43"/>
      <c r="F46" s="43"/>
      <c r="G46" s="43"/>
      <c r="H46" s="43"/>
      <c r="I46" s="44"/>
    </row>
    <row r="47" spans="2:47" x14ac:dyDescent="0.25">
      <c r="C47" s="3"/>
      <c r="D47" s="3"/>
      <c r="E47" s="3"/>
      <c r="F47" s="3"/>
      <c r="G47" s="3"/>
      <c r="H47" s="4"/>
    </row>
    <row r="48" spans="2:47" ht="15" customHeight="1" x14ac:dyDescent="0.25">
      <c r="C48" s="5"/>
      <c r="D48" s="5"/>
      <c r="E48" s="5"/>
      <c r="F48" s="5"/>
      <c r="G48" s="5"/>
      <c r="H48" s="2"/>
    </row>
    <row r="49" spans="3:8" x14ac:dyDescent="0.25">
      <c r="C49" s="5"/>
      <c r="D49" s="5"/>
      <c r="E49" s="5"/>
      <c r="F49" s="5"/>
      <c r="G49" s="5"/>
      <c r="H49" s="2"/>
    </row>
    <row r="50" spans="3:8" x14ac:dyDescent="0.25">
      <c r="C50" s="3"/>
      <c r="D50" s="3"/>
      <c r="E50" s="3"/>
      <c r="F50" s="3"/>
      <c r="G50" s="3"/>
      <c r="H50" s="6"/>
    </row>
  </sheetData>
  <sheetProtection algorithmName="SHA-512" hashValue="AZIzQhh3/thWfB8NsBrmgg2mSaEBGDp0sO5H/nN10ACEoCf3wiNYyrNaxH/yQANfdPA3XCD4vOWHjUWRyprhEw==" saltValue="vESVJ5kvVT6NBFMPg77YIg==" spinCount="100000" sheet="1" objects="1" scenarios="1"/>
  <mergeCells count="219">
    <mergeCell ref="C7:H7"/>
    <mergeCell ref="C12:H14"/>
    <mergeCell ref="C28:H28"/>
    <mergeCell ref="C29:H31"/>
    <mergeCell ref="C21:G21"/>
    <mergeCell ref="C22:G22"/>
    <mergeCell ref="C23:G23"/>
    <mergeCell ref="C18:H18"/>
    <mergeCell ref="C8:H10"/>
    <mergeCell ref="C19:H20"/>
    <mergeCell ref="C15:G15"/>
    <mergeCell ref="C16:G16"/>
    <mergeCell ref="C17:G17"/>
    <mergeCell ref="C11:H11"/>
    <mergeCell ref="S17:T17"/>
    <mergeCell ref="O18:P18"/>
    <mergeCell ref="O19:P19"/>
    <mergeCell ref="O20:P20"/>
    <mergeCell ref="Q15:R15"/>
    <mergeCell ref="Q16:R16"/>
    <mergeCell ref="Q17:R17"/>
    <mergeCell ref="L18:N18"/>
    <mergeCell ref="L19:N19"/>
    <mergeCell ref="L20:N20"/>
    <mergeCell ref="O15:P15"/>
    <mergeCell ref="O16:P16"/>
    <mergeCell ref="O17:P17"/>
    <mergeCell ref="AK15:AS29"/>
    <mergeCell ref="AK9:AS9"/>
    <mergeCell ref="X7:AF7"/>
    <mergeCell ref="O26:P26"/>
    <mergeCell ref="L26:N26"/>
    <mergeCell ref="Q26:R26"/>
    <mergeCell ref="S26:T26"/>
    <mergeCell ref="S27:T27"/>
    <mergeCell ref="S21:T21"/>
    <mergeCell ref="L23:T23"/>
    <mergeCell ref="L22:T22"/>
    <mergeCell ref="L7:T7"/>
    <mergeCell ref="L8:T9"/>
    <mergeCell ref="S18:T18"/>
    <mergeCell ref="S19:T19"/>
    <mergeCell ref="S20:T20"/>
    <mergeCell ref="L11:T12"/>
    <mergeCell ref="L13:N14"/>
    <mergeCell ref="O13:P14"/>
    <mergeCell ref="Q13:R14"/>
    <mergeCell ref="Q18:R18"/>
    <mergeCell ref="Q19:R19"/>
    <mergeCell ref="S15:T15"/>
    <mergeCell ref="S16:T16"/>
    <mergeCell ref="C42:G43"/>
    <mergeCell ref="H42:H43"/>
    <mergeCell ref="C44:G44"/>
    <mergeCell ref="C45:H45"/>
    <mergeCell ref="C32:H32"/>
    <mergeCell ref="C33:H34"/>
    <mergeCell ref="C35:G35"/>
    <mergeCell ref="C37:G37"/>
    <mergeCell ref="C36:G36"/>
    <mergeCell ref="C38:H38"/>
    <mergeCell ref="C39:H40"/>
    <mergeCell ref="C41:G41"/>
    <mergeCell ref="S13:T14"/>
    <mergeCell ref="L15:N15"/>
    <mergeCell ref="L16:N16"/>
    <mergeCell ref="L17:N17"/>
    <mergeCell ref="L21:R21"/>
    <mergeCell ref="S39:T39"/>
    <mergeCell ref="L39:R39"/>
    <mergeCell ref="L37:N37"/>
    <mergeCell ref="O37:P37"/>
    <mergeCell ref="Q37:R37"/>
    <mergeCell ref="S37:T37"/>
    <mergeCell ref="L38:N38"/>
    <mergeCell ref="O38:P38"/>
    <mergeCell ref="Q38:R38"/>
    <mergeCell ref="S38:T38"/>
    <mergeCell ref="L35:N35"/>
    <mergeCell ref="O35:P35"/>
    <mergeCell ref="Q35:R35"/>
    <mergeCell ref="S35:T35"/>
    <mergeCell ref="L36:N36"/>
    <mergeCell ref="O36:P36"/>
    <mergeCell ref="Q36:R36"/>
    <mergeCell ref="S36:T36"/>
    <mergeCell ref="S29:T29"/>
    <mergeCell ref="Q29:R29"/>
    <mergeCell ref="Q30:R30"/>
    <mergeCell ref="Q31:R31"/>
    <mergeCell ref="L24:N25"/>
    <mergeCell ref="O24:P25"/>
    <mergeCell ref="Q24:R25"/>
    <mergeCell ref="S24:T25"/>
    <mergeCell ref="S34:T34"/>
    <mergeCell ref="S33:T33"/>
    <mergeCell ref="S32:T32"/>
    <mergeCell ref="S31:T31"/>
    <mergeCell ref="S30:T30"/>
    <mergeCell ref="Q32:R32"/>
    <mergeCell ref="Q33:R33"/>
    <mergeCell ref="Q34:R34"/>
    <mergeCell ref="L31:N31"/>
    <mergeCell ref="L32:N32"/>
    <mergeCell ref="L33:N33"/>
    <mergeCell ref="L34:N34"/>
    <mergeCell ref="X8:AF9"/>
    <mergeCell ref="X11:AF12"/>
    <mergeCell ref="X13:Z14"/>
    <mergeCell ref="AA13:AB14"/>
    <mergeCell ref="AC13:AD14"/>
    <mergeCell ref="O28:P28"/>
    <mergeCell ref="O27:P27"/>
    <mergeCell ref="L27:N27"/>
    <mergeCell ref="L28:N28"/>
    <mergeCell ref="L29:N29"/>
    <mergeCell ref="L30:N30"/>
    <mergeCell ref="O34:P34"/>
    <mergeCell ref="O33:P33"/>
    <mergeCell ref="O32:P32"/>
    <mergeCell ref="O31:P31"/>
    <mergeCell ref="O30:P30"/>
    <mergeCell ref="O29:P29"/>
    <mergeCell ref="S28:T28"/>
    <mergeCell ref="Q27:R27"/>
    <mergeCell ref="Q28:R28"/>
    <mergeCell ref="X17:Z17"/>
    <mergeCell ref="AA17:AB17"/>
    <mergeCell ref="AC17:AD17"/>
    <mergeCell ref="AE17:AF17"/>
    <mergeCell ref="X18:Z18"/>
    <mergeCell ref="AA18:AB18"/>
    <mergeCell ref="AC18:AD18"/>
    <mergeCell ref="AE18:AF18"/>
    <mergeCell ref="AE13:AF14"/>
    <mergeCell ref="X15:Z15"/>
    <mergeCell ref="AA15:AB15"/>
    <mergeCell ref="AC15:AD15"/>
    <mergeCell ref="AE15:AF15"/>
    <mergeCell ref="X16:Z16"/>
    <mergeCell ref="AA16:AB16"/>
    <mergeCell ref="AC16:AD16"/>
    <mergeCell ref="AE16:AF16"/>
    <mergeCell ref="X21:AD21"/>
    <mergeCell ref="AE21:AF21"/>
    <mergeCell ref="X22:AF22"/>
    <mergeCell ref="X23:AF23"/>
    <mergeCell ref="X24:Z25"/>
    <mergeCell ref="AA24:AB25"/>
    <mergeCell ref="AC24:AD25"/>
    <mergeCell ref="AE24:AF25"/>
    <mergeCell ref="X19:Z19"/>
    <mergeCell ref="AA19:AB19"/>
    <mergeCell ref="AC19:AD19"/>
    <mergeCell ref="AE19:AF19"/>
    <mergeCell ref="X20:Z20"/>
    <mergeCell ref="AA20:AB20"/>
    <mergeCell ref="AE20:AF20"/>
    <mergeCell ref="AC20:AD20"/>
    <mergeCell ref="X28:Z28"/>
    <mergeCell ref="AA28:AB28"/>
    <mergeCell ref="AC28:AD28"/>
    <mergeCell ref="AE28:AF28"/>
    <mergeCell ref="X29:Z29"/>
    <mergeCell ref="AA29:AB29"/>
    <mergeCell ref="AC29:AD29"/>
    <mergeCell ref="AE29:AF29"/>
    <mergeCell ref="X26:Z26"/>
    <mergeCell ref="AA26:AB26"/>
    <mergeCell ref="AC26:AD26"/>
    <mergeCell ref="AE26:AF26"/>
    <mergeCell ref="X27:Z27"/>
    <mergeCell ref="AA27:AB27"/>
    <mergeCell ref="AC27:AD27"/>
    <mergeCell ref="AE27:AF27"/>
    <mergeCell ref="AC33:AD33"/>
    <mergeCell ref="AE33:AF33"/>
    <mergeCell ref="X30:Z30"/>
    <mergeCell ref="AA30:AB30"/>
    <mergeCell ref="AC30:AD30"/>
    <mergeCell ref="AE30:AF30"/>
    <mergeCell ref="X31:Z31"/>
    <mergeCell ref="AA31:AB31"/>
    <mergeCell ref="AC31:AD31"/>
    <mergeCell ref="AE31:AF31"/>
    <mergeCell ref="X39:AD39"/>
    <mergeCell ref="AE39:AF39"/>
    <mergeCell ref="X36:Z36"/>
    <mergeCell ref="AA36:AB36"/>
    <mergeCell ref="AC36:AD36"/>
    <mergeCell ref="AE36:AF36"/>
    <mergeCell ref="X37:Z37"/>
    <mergeCell ref="AA37:AB37"/>
    <mergeCell ref="AC37:AD37"/>
    <mergeCell ref="AE37:AF37"/>
    <mergeCell ref="AI7:AU7"/>
    <mergeCell ref="L10:T10"/>
    <mergeCell ref="X10:AF10"/>
    <mergeCell ref="B2:AG3"/>
    <mergeCell ref="B1:AG1"/>
    <mergeCell ref="C5:AG5"/>
    <mergeCell ref="X38:Z38"/>
    <mergeCell ref="AA38:AB38"/>
    <mergeCell ref="AC38:AD38"/>
    <mergeCell ref="AE38:AF38"/>
    <mergeCell ref="X34:Z34"/>
    <mergeCell ref="AA34:AB34"/>
    <mergeCell ref="AC34:AD34"/>
    <mergeCell ref="AE34:AF34"/>
    <mergeCell ref="X35:Z35"/>
    <mergeCell ref="AA35:AB35"/>
    <mergeCell ref="AC35:AD35"/>
    <mergeCell ref="AE35:AF35"/>
    <mergeCell ref="X32:Z32"/>
    <mergeCell ref="AA32:AB32"/>
    <mergeCell ref="AC32:AD32"/>
    <mergeCell ref="AE32:AF32"/>
    <mergeCell ref="X33:Z33"/>
    <mergeCell ref="AA33:AB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AAR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Malcomb</dc:creator>
  <cp:lastModifiedBy>Alexis Malcomb</cp:lastModifiedBy>
  <dcterms:created xsi:type="dcterms:W3CDTF">2024-08-07T14:33:02Z</dcterms:created>
  <dcterms:modified xsi:type="dcterms:W3CDTF">2024-08-07T19:54:38Z</dcterms:modified>
</cp:coreProperties>
</file>